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'Лист1'!$A$1:$R$60</definedName>
  </definedNames>
  <calcPr calcId="124519"/>
</workbook>
</file>

<file path=xl/sharedStrings.xml><?xml version="1.0" encoding="utf-8"?>
<sst xmlns="http://schemas.openxmlformats.org/spreadsheetml/2006/main" count="242" uniqueCount="179">
  <si>
    <t>Голинчинецька</t>
  </si>
  <si>
    <t>Зведенівська</t>
  </si>
  <si>
    <t>Шаргородська №1</t>
  </si>
  <si>
    <t>Шаргородська РГ</t>
  </si>
  <si>
    <t>1.       </t>
  </si>
  <si>
    <t>Андріївська І ст.</t>
  </si>
  <si>
    <t>2.       </t>
  </si>
  <si>
    <t>3.       </t>
  </si>
  <si>
    <t>Садковецький НВК</t>
  </si>
  <si>
    <t>4.       </t>
  </si>
  <si>
    <t>5.       </t>
  </si>
  <si>
    <t>Буднянський НВК</t>
  </si>
  <si>
    <t>6.       </t>
  </si>
  <si>
    <t>Дерев’янський НВК</t>
  </si>
  <si>
    <t>7.       </t>
  </si>
  <si>
    <t>8.       </t>
  </si>
  <si>
    <t>9.       </t>
  </si>
  <si>
    <t>Пасинківський НВК</t>
  </si>
  <si>
    <t>10.   </t>
  </si>
  <si>
    <t>11.   </t>
  </si>
  <si>
    <t>Писарівський НВК</t>
  </si>
  <si>
    <t>12.   </t>
  </si>
  <si>
    <t>Політанківський НВК</t>
  </si>
  <si>
    <t>13.   </t>
  </si>
  <si>
    <t>14.   </t>
  </si>
  <si>
    <t>Стрільницький НВК</t>
  </si>
  <si>
    <t>15.   </t>
  </si>
  <si>
    <t>Ярівський НВК</t>
  </si>
  <si>
    <t>16.   </t>
  </si>
  <si>
    <t>Гибалівська І-ІІІ ст.</t>
  </si>
  <si>
    <t>17.   </t>
  </si>
  <si>
    <t>18.   </t>
  </si>
  <si>
    <t>Деребчинська</t>
  </si>
  <si>
    <t>19.   </t>
  </si>
  <si>
    <t>Джуринська</t>
  </si>
  <si>
    <t>20.   </t>
  </si>
  <si>
    <t>Довжанська</t>
  </si>
  <si>
    <t>Івашковецька</t>
  </si>
  <si>
    <t>Клекотинська</t>
  </si>
  <si>
    <t>Козлівська</t>
  </si>
  <si>
    <t>Копистиринська</t>
  </si>
  <si>
    <t>Лозівська</t>
  </si>
  <si>
    <t>Михайлівська</t>
  </si>
  <si>
    <t>Мурафська</t>
  </si>
  <si>
    <t>Пеньківська</t>
  </si>
  <si>
    <t>Покутинська</t>
  </si>
  <si>
    <t>Рахн.-Лісова  №1</t>
  </si>
  <si>
    <t>Рахн.-Лісова №2</t>
  </si>
  <si>
    <t>Руданська</t>
  </si>
  <si>
    <t>Сл.-Шаргородська</t>
  </si>
  <si>
    <t>Федорівський НВК</t>
  </si>
  <si>
    <t>Хоменківська</t>
  </si>
  <si>
    <t>Шаргородська №2</t>
  </si>
  <si>
    <t>Юхимівська</t>
  </si>
  <si>
    <t>Василевська Людмила</t>
  </si>
  <si>
    <t>Вчитель, який підготував</t>
  </si>
  <si>
    <t>Сума  балів</t>
  </si>
  <si>
    <t>Зайняте місце</t>
  </si>
  <si>
    <t xml:space="preserve">Нагородження </t>
  </si>
  <si>
    <t>Звання</t>
  </si>
  <si>
    <t>Дата народження</t>
  </si>
  <si>
    <t>Завдання</t>
  </si>
  <si>
    <t>№</t>
  </si>
  <si>
    <t>Конатковецький НВК</t>
  </si>
  <si>
    <t>Носиківська І-ІІ</t>
  </si>
  <si>
    <t>Перепільчинецька І-ІІ</t>
  </si>
  <si>
    <t>Сапіжанська І-ІІ</t>
  </si>
  <si>
    <t>Кондур Уляна</t>
  </si>
  <si>
    <t>Печенюк Т.І.</t>
  </si>
  <si>
    <t xml:space="preserve">Шклярук Анастасія </t>
  </si>
  <si>
    <t>Кривдюк Н.Д.</t>
  </si>
  <si>
    <t>Лучко Г.І.</t>
  </si>
  <si>
    <t>Кришина Артем</t>
  </si>
  <si>
    <t>Богацька Н.П.</t>
  </si>
  <si>
    <t>Бабченко В.В.</t>
  </si>
  <si>
    <t>Гушан Інна</t>
  </si>
  <si>
    <t>Гудзікевич С.К.</t>
  </si>
  <si>
    <t>Шмигленко Олеся</t>
  </si>
  <si>
    <t>Левицька З.Г.</t>
  </si>
  <si>
    <t>Безкостюк Вікторія</t>
  </si>
  <si>
    <t>Москаленко Олександр</t>
  </si>
  <si>
    <t>Снігур Т.П.</t>
  </si>
  <si>
    <t>Сірук Юлія</t>
  </si>
  <si>
    <t>Надія Орфографії</t>
  </si>
  <si>
    <t>І-ша віце-Міс Орфографії</t>
  </si>
  <si>
    <t>Міс Орфографії</t>
  </si>
  <si>
    <t>Золота Надія Орфографії</t>
  </si>
  <si>
    <t>ІІ-га віце-Міс Орфографії</t>
  </si>
  <si>
    <t>І-ий віце-Містер Орфографії</t>
  </si>
  <si>
    <t>І</t>
  </si>
  <si>
    <t>ІІ</t>
  </si>
  <si>
    <t>Боднажевська Ольга</t>
  </si>
  <si>
    <t>ІІІ</t>
  </si>
  <si>
    <t>ІІ-ий віце-Містер Орфографії</t>
  </si>
  <si>
    <t>Вершко П.С.</t>
  </si>
  <si>
    <t>Малиновська Христина</t>
  </si>
  <si>
    <t>Рябець Влада</t>
  </si>
  <si>
    <t>Вірник Л.П.</t>
  </si>
  <si>
    <t>Тверда Діана</t>
  </si>
  <si>
    <t>Шевчук Н.І.</t>
  </si>
  <si>
    <t>Гнатюк Марія</t>
  </si>
  <si>
    <t>Коновальчук Г.Д.</t>
  </si>
  <si>
    <t>Дублянська Н.В.</t>
  </si>
  <si>
    <t>Мотишена Анастасія</t>
  </si>
  <si>
    <t>Драчук Іван</t>
  </si>
  <si>
    <t>Черних Ю. М.</t>
  </si>
  <si>
    <t>Перешивана Анна</t>
  </si>
  <si>
    <t>Партека О.М.</t>
  </si>
  <si>
    <t>Гура Дмитро</t>
  </si>
  <si>
    <t>Федишина І.М.</t>
  </si>
  <si>
    <t>Солодун Аріна</t>
  </si>
  <si>
    <t>Дрозда Ж.А.</t>
  </si>
  <si>
    <t xml:space="preserve">Короп Аліна </t>
  </si>
  <si>
    <t>Криворучко Володимир</t>
  </si>
  <si>
    <t>Багранюк Л.І.</t>
  </si>
  <si>
    <t>Літвін Анастасія</t>
  </si>
  <si>
    <t>Килимчук О.В.</t>
  </si>
  <si>
    <t>Шклярчук Руслана</t>
  </si>
  <si>
    <t>Богачук Ілона</t>
  </si>
  <si>
    <t>Цехановська Л.П.</t>
  </si>
  <si>
    <t>Огороднік Інна</t>
  </si>
  <si>
    <t>Гнатюк Христина</t>
  </si>
  <si>
    <t>Браславська Ангеліна</t>
  </si>
  <si>
    <t>Копетчук А.В.</t>
  </si>
  <si>
    <t>Олійник Вікторія</t>
  </si>
  <si>
    <t>Рєзанова Крістіна</t>
  </si>
  <si>
    <t>Білоус Ольга</t>
  </si>
  <si>
    <t>Машталер Ірина</t>
  </si>
  <si>
    <t>Зварич Лілія</t>
  </si>
  <si>
    <t>Люльчак О.В.</t>
  </si>
  <si>
    <t>Задорожна Дарія</t>
  </si>
  <si>
    <t>Мамчур Вікторія</t>
  </si>
  <si>
    <t>Олійник Н.І.</t>
  </si>
  <si>
    <t>Боковець Аліна</t>
  </si>
  <si>
    <t>Шевчук Світлана</t>
  </si>
  <si>
    <t>Вдовиченко Ірина</t>
  </si>
  <si>
    <t xml:space="preserve">Протокол районного конкурсу "Міс і Містер Орфографії-2015" для учнів 4-их класів ЗНЗ </t>
  </si>
  <si>
    <t xml:space="preserve">від 09.11.2014 року </t>
  </si>
  <si>
    <t>Школи - учасниці</t>
  </si>
  <si>
    <t>Мельник Т.Г.</t>
  </si>
  <si>
    <t>22.</t>
  </si>
  <si>
    <t>карантин</t>
  </si>
  <si>
    <t>Теклівська І ст.</t>
  </si>
  <si>
    <t>Лопатинецька І ст.</t>
  </si>
  <si>
    <t>інд. навч. 2 учні</t>
  </si>
  <si>
    <t>інд. навч. 4 учні</t>
  </si>
  <si>
    <t>інд. навч. 1 учень</t>
  </si>
  <si>
    <t>немає учнів цього віку</t>
  </si>
  <si>
    <t>ІV</t>
  </si>
  <si>
    <t>ІІІ-тя віце-Міс Орфографії</t>
  </si>
  <si>
    <t>V</t>
  </si>
  <si>
    <t>Учні-учасники</t>
  </si>
  <si>
    <t>диплом  І ст.</t>
  </si>
  <si>
    <t>заохоч. диплом</t>
  </si>
  <si>
    <t>диплом  ІІ ст.</t>
  </si>
  <si>
    <t>диплом  ІІІ ст.</t>
  </si>
  <si>
    <t>подяка</t>
  </si>
  <si>
    <t>37 учнів-учасників</t>
  </si>
  <si>
    <t>41 - 4 - 4 - 2 =31</t>
  </si>
  <si>
    <t>поза заявкою: Сл-Шаргородська</t>
  </si>
  <si>
    <t>21.</t>
  </si>
  <si>
    <t>23.</t>
  </si>
  <si>
    <t>24.</t>
  </si>
  <si>
    <t>25.</t>
  </si>
  <si>
    <t>26.</t>
  </si>
  <si>
    <t>28.</t>
  </si>
  <si>
    <t>Єршова Н.Г.</t>
  </si>
  <si>
    <t>Гавришенко Л.В.</t>
  </si>
  <si>
    <t>Огороднік Т.В.</t>
  </si>
  <si>
    <t>Хаврук В.Б.</t>
  </si>
  <si>
    <t>П'яста О.М.</t>
  </si>
  <si>
    <t>не представили учасників</t>
  </si>
  <si>
    <t>Кременчук Т.Л.</t>
  </si>
  <si>
    <t>диплом           І ст.</t>
  </si>
  <si>
    <t>Плебанівська</t>
  </si>
  <si>
    <t>Добровольська Г.П.</t>
  </si>
  <si>
    <t>29.</t>
  </si>
  <si>
    <t>Коваль Єлизавета</t>
  </si>
  <si>
    <t>29 шкіл-учасниць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</si>
</sst>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ranklin Gothic Medium"/>
      <family val="2"/>
    </font>
    <font>
      <sz val="10"/>
      <color theme="1"/>
      <name val="Franklin Gothic Medium"/>
      <family val="2"/>
    </font>
    <font>
      <sz val="12"/>
      <color theme="1"/>
      <name val="Franklin Gothic Medium"/>
      <family val="2"/>
    </font>
    <font>
      <sz val="11"/>
      <color theme="1"/>
      <name val="Franklin Gothic Demi Cond"/>
      <family val="2"/>
    </font>
    <font>
      <sz val="12"/>
      <color theme="1"/>
      <name val="Franklin Gothic Demi Cond"/>
      <family val="2"/>
    </font>
    <font>
      <sz val="9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10"/>
      <color theme="1"/>
      <name val="Franklin Gothic Medium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25" xfId="0" applyFont="1" applyBorder="1"/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32" xfId="0" applyFont="1" applyBorder="1"/>
    <xf numFmtId="0" fontId="7" fillId="0" borderId="33" xfId="0" applyFont="1" applyBorder="1" applyAlignment="1">
      <alignment vertical="center"/>
    </xf>
    <xf numFmtId="14" fontId="7" fillId="0" borderId="34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14" fontId="7" fillId="0" borderId="3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2" fillId="0" borderId="0" xfId="0" applyFont="1" applyBorder="1"/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4" fontId="7" fillId="0" borderId="4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34">
      <selection activeCell="V58" sqref="V58"/>
    </sheetView>
  </sheetViews>
  <sheetFormatPr defaultColWidth="5.7109375" defaultRowHeight="15"/>
  <cols>
    <col min="1" max="1" width="4.421875" style="0" customWidth="1"/>
    <col min="2" max="2" width="17.00390625" style="0" customWidth="1"/>
    <col min="3" max="3" width="19.421875" style="0" customWidth="1"/>
    <col min="4" max="4" width="11.140625" style="0" customWidth="1"/>
    <col min="5" max="5" width="14.8515625" style="0" customWidth="1"/>
    <col min="6" max="14" width="4.7109375" style="0" customWidth="1"/>
    <col min="15" max="15" width="6.8515625" style="0" customWidth="1"/>
    <col min="17" max="17" width="11.28125" style="0" customWidth="1"/>
    <col min="18" max="18" width="7.7109375" style="0" customWidth="1"/>
  </cols>
  <sheetData>
    <row r="1" spans="2:17" ht="16.5">
      <c r="B1" s="111" t="s">
        <v>136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7" ht="16.5" thickBot="1">
      <c r="B2" s="112" t="s">
        <v>137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8" ht="16.5" customHeight="1">
      <c r="A3" s="93" t="s">
        <v>62</v>
      </c>
      <c r="B3" s="96" t="s">
        <v>138</v>
      </c>
      <c r="C3" s="113" t="s">
        <v>151</v>
      </c>
      <c r="D3" s="99" t="s">
        <v>60</v>
      </c>
      <c r="E3" s="116" t="s">
        <v>55</v>
      </c>
      <c r="F3" s="93" t="s">
        <v>61</v>
      </c>
      <c r="G3" s="91"/>
      <c r="H3" s="91"/>
      <c r="I3" s="91"/>
      <c r="J3" s="91"/>
      <c r="K3" s="91"/>
      <c r="L3" s="91"/>
      <c r="M3" s="91"/>
      <c r="N3" s="91"/>
      <c r="O3" s="99" t="s">
        <v>56</v>
      </c>
      <c r="P3" s="108" t="s">
        <v>57</v>
      </c>
      <c r="Q3" s="102" t="s">
        <v>59</v>
      </c>
      <c r="R3" s="102" t="s">
        <v>58</v>
      </c>
    </row>
    <row r="4" spans="1:18" ht="12.75" customHeight="1">
      <c r="A4" s="94"/>
      <c r="B4" s="97"/>
      <c r="C4" s="114"/>
      <c r="D4" s="100"/>
      <c r="E4" s="117"/>
      <c r="F4" s="119"/>
      <c r="G4" s="92"/>
      <c r="H4" s="92"/>
      <c r="I4" s="92"/>
      <c r="J4" s="92"/>
      <c r="K4" s="92"/>
      <c r="L4" s="92"/>
      <c r="M4" s="92"/>
      <c r="N4" s="92"/>
      <c r="O4" s="100"/>
      <c r="P4" s="109"/>
      <c r="Q4" s="103"/>
      <c r="R4" s="103"/>
    </row>
    <row r="5" spans="1:18" ht="15.75" customHeight="1">
      <c r="A5" s="94"/>
      <c r="B5" s="97"/>
      <c r="C5" s="114"/>
      <c r="D5" s="100"/>
      <c r="E5" s="117"/>
      <c r="F5" s="46">
        <v>1</v>
      </c>
      <c r="G5" s="1">
        <v>2</v>
      </c>
      <c r="H5" s="1">
        <v>3</v>
      </c>
      <c r="I5" s="1">
        <v>4</v>
      </c>
      <c r="J5" s="1">
        <v>5</v>
      </c>
      <c r="K5" s="1">
        <v>6</v>
      </c>
      <c r="L5" s="1">
        <v>7</v>
      </c>
      <c r="M5" s="1">
        <v>8</v>
      </c>
      <c r="N5" s="22">
        <v>9</v>
      </c>
      <c r="O5" s="107"/>
      <c r="P5" s="109"/>
      <c r="Q5" s="103"/>
      <c r="R5" s="103"/>
    </row>
    <row r="6" spans="1:18" ht="36" customHeight="1" thickBot="1">
      <c r="A6" s="95"/>
      <c r="B6" s="98"/>
      <c r="C6" s="115"/>
      <c r="D6" s="101"/>
      <c r="E6" s="118"/>
      <c r="F6" s="47">
        <v>12</v>
      </c>
      <c r="G6" s="7">
        <v>4</v>
      </c>
      <c r="H6" s="7">
        <v>1.5</v>
      </c>
      <c r="I6" s="7">
        <v>4</v>
      </c>
      <c r="J6" s="7">
        <v>3</v>
      </c>
      <c r="K6" s="7">
        <v>1.5</v>
      </c>
      <c r="L6" s="7">
        <v>2</v>
      </c>
      <c r="M6" s="7">
        <v>10</v>
      </c>
      <c r="N6" s="23">
        <v>1</v>
      </c>
      <c r="O6" s="26">
        <f>SUM(F6:N6)</f>
        <v>39</v>
      </c>
      <c r="P6" s="110"/>
      <c r="Q6" s="104"/>
      <c r="R6" s="104"/>
    </row>
    <row r="7" spans="1:18" ht="15.75" thickBot="1">
      <c r="A7" s="36" t="s">
        <v>4</v>
      </c>
      <c r="B7" s="39" t="s">
        <v>11</v>
      </c>
      <c r="C7" s="71" t="s">
        <v>54</v>
      </c>
      <c r="D7" s="69">
        <v>38677</v>
      </c>
      <c r="E7" s="41" t="s">
        <v>70</v>
      </c>
      <c r="F7" s="5">
        <v>6.5</v>
      </c>
      <c r="G7" s="3">
        <v>2</v>
      </c>
      <c r="H7" s="3">
        <v>1.5</v>
      </c>
      <c r="I7" s="3">
        <v>1.5</v>
      </c>
      <c r="J7" s="3">
        <v>2</v>
      </c>
      <c r="K7" s="3">
        <v>1.5</v>
      </c>
      <c r="L7" s="3">
        <v>2</v>
      </c>
      <c r="M7" s="3">
        <v>10</v>
      </c>
      <c r="N7" s="31">
        <v>0</v>
      </c>
      <c r="O7" s="27">
        <f aca="true" t="shared" si="0" ref="O7:O47">SUM(F7:N7)</f>
        <v>27</v>
      </c>
      <c r="P7" s="48">
        <v>9</v>
      </c>
      <c r="Q7" s="48"/>
      <c r="R7" s="48"/>
    </row>
    <row r="8" spans="1:18" ht="15.75" thickBot="1">
      <c r="A8" s="36" t="s">
        <v>6</v>
      </c>
      <c r="B8" s="12" t="s">
        <v>64</v>
      </c>
      <c r="C8" s="36" t="s">
        <v>125</v>
      </c>
      <c r="D8" s="70">
        <v>38395</v>
      </c>
      <c r="E8" s="40" t="s">
        <v>71</v>
      </c>
      <c r="F8" s="6">
        <v>5</v>
      </c>
      <c r="G8" s="4">
        <v>4</v>
      </c>
      <c r="H8" s="4">
        <v>0.5</v>
      </c>
      <c r="I8" s="4">
        <v>2.5</v>
      </c>
      <c r="J8" s="4">
        <v>2.5</v>
      </c>
      <c r="K8" s="4">
        <v>1</v>
      </c>
      <c r="L8" s="4">
        <v>0.5</v>
      </c>
      <c r="M8" s="4">
        <v>9</v>
      </c>
      <c r="N8" s="13">
        <v>1</v>
      </c>
      <c r="O8" s="27">
        <f t="shared" si="0"/>
        <v>26</v>
      </c>
      <c r="P8" s="21">
        <v>10</v>
      </c>
      <c r="Q8" s="21"/>
      <c r="R8" s="21"/>
    </row>
    <row r="9" spans="1:18" ht="15.75" thickBot="1">
      <c r="A9" s="36" t="s">
        <v>7</v>
      </c>
      <c r="B9" s="12" t="s">
        <v>17</v>
      </c>
      <c r="C9" s="36" t="s">
        <v>118</v>
      </c>
      <c r="D9" s="73">
        <v>38606</v>
      </c>
      <c r="E9" s="40" t="s">
        <v>119</v>
      </c>
      <c r="F9" s="6">
        <v>8</v>
      </c>
      <c r="G9" s="4">
        <v>3</v>
      </c>
      <c r="H9" s="4">
        <v>0</v>
      </c>
      <c r="I9" s="4">
        <v>1.5</v>
      </c>
      <c r="J9" s="4">
        <v>1.5</v>
      </c>
      <c r="K9" s="4">
        <v>0.5</v>
      </c>
      <c r="L9" s="4">
        <v>0.5</v>
      </c>
      <c r="M9" s="4">
        <v>9</v>
      </c>
      <c r="N9" s="13">
        <v>0</v>
      </c>
      <c r="O9" s="27">
        <f t="shared" si="0"/>
        <v>24</v>
      </c>
      <c r="P9" s="21">
        <v>12</v>
      </c>
      <c r="Q9" s="21"/>
      <c r="R9" s="21"/>
    </row>
    <row r="10" spans="1:18" ht="15.75" thickBot="1">
      <c r="A10" s="36" t="s">
        <v>9</v>
      </c>
      <c r="B10" s="12" t="s">
        <v>65</v>
      </c>
      <c r="C10" s="36" t="s">
        <v>110</v>
      </c>
      <c r="D10" s="70">
        <v>38489</v>
      </c>
      <c r="E10" s="40" t="s">
        <v>111</v>
      </c>
      <c r="F10" s="6">
        <v>2</v>
      </c>
      <c r="G10" s="4">
        <v>2</v>
      </c>
      <c r="H10" s="4">
        <v>0</v>
      </c>
      <c r="I10" s="4">
        <v>3</v>
      </c>
      <c r="J10" s="4">
        <v>2.5</v>
      </c>
      <c r="K10" s="4">
        <v>1</v>
      </c>
      <c r="L10" s="4">
        <v>0.5</v>
      </c>
      <c r="M10" s="4">
        <v>8</v>
      </c>
      <c r="N10" s="13">
        <v>0</v>
      </c>
      <c r="O10" s="27">
        <f t="shared" si="0"/>
        <v>19</v>
      </c>
      <c r="P10" s="21">
        <v>16</v>
      </c>
      <c r="Q10" s="21"/>
      <c r="R10" s="21"/>
    </row>
    <row r="11" spans="1:18" ht="15.75" thickBot="1">
      <c r="A11" s="36" t="s">
        <v>10</v>
      </c>
      <c r="B11" s="12" t="s">
        <v>22</v>
      </c>
      <c r="C11" s="36" t="s">
        <v>108</v>
      </c>
      <c r="D11" s="70">
        <v>38556</v>
      </c>
      <c r="E11" s="40" t="s">
        <v>109</v>
      </c>
      <c r="F11" s="6">
        <v>4</v>
      </c>
      <c r="G11" s="4">
        <v>4</v>
      </c>
      <c r="H11" s="4">
        <v>1.5</v>
      </c>
      <c r="I11" s="4">
        <v>3.5</v>
      </c>
      <c r="J11" s="4">
        <v>2</v>
      </c>
      <c r="K11" s="4">
        <v>1.5</v>
      </c>
      <c r="L11" s="4">
        <v>2</v>
      </c>
      <c r="M11" s="4">
        <v>10</v>
      </c>
      <c r="N11" s="13">
        <v>0</v>
      </c>
      <c r="O11" s="27">
        <f t="shared" si="0"/>
        <v>28.5</v>
      </c>
      <c r="P11" s="21">
        <v>7</v>
      </c>
      <c r="Q11" s="21"/>
      <c r="R11" s="21"/>
    </row>
    <row r="12" spans="1:18" ht="15.75" thickBot="1">
      <c r="A12" s="36" t="s">
        <v>12</v>
      </c>
      <c r="B12" s="12" t="s">
        <v>66</v>
      </c>
      <c r="C12" s="36" t="s">
        <v>131</v>
      </c>
      <c r="D12" s="70">
        <v>38469</v>
      </c>
      <c r="E12" s="40" t="s">
        <v>132</v>
      </c>
      <c r="F12" s="6">
        <v>8</v>
      </c>
      <c r="G12" s="4">
        <v>3</v>
      </c>
      <c r="H12" s="4">
        <v>1.5</v>
      </c>
      <c r="I12" s="4">
        <v>3</v>
      </c>
      <c r="J12" s="4">
        <v>2</v>
      </c>
      <c r="K12" s="4">
        <v>0.5</v>
      </c>
      <c r="L12" s="4">
        <v>1.5</v>
      </c>
      <c r="M12" s="4">
        <v>8</v>
      </c>
      <c r="N12" s="13">
        <v>1</v>
      </c>
      <c r="O12" s="27">
        <f t="shared" si="0"/>
        <v>28.5</v>
      </c>
      <c r="P12" s="21">
        <v>7</v>
      </c>
      <c r="Q12" s="21"/>
      <c r="R12" s="21"/>
    </row>
    <row r="13" spans="1:18" ht="15.75" thickBot="1">
      <c r="A13" s="36" t="s">
        <v>14</v>
      </c>
      <c r="B13" s="12" t="s">
        <v>25</v>
      </c>
      <c r="C13" s="36" t="s">
        <v>121</v>
      </c>
      <c r="D13" s="70">
        <v>38437</v>
      </c>
      <c r="E13" s="78" t="s">
        <v>166</v>
      </c>
      <c r="F13" s="10">
        <v>8</v>
      </c>
      <c r="G13" s="4">
        <v>2</v>
      </c>
      <c r="H13" s="4">
        <v>1.5</v>
      </c>
      <c r="I13" s="4">
        <v>2</v>
      </c>
      <c r="J13" s="4">
        <v>2.5</v>
      </c>
      <c r="K13" s="4">
        <v>1</v>
      </c>
      <c r="L13" s="4">
        <v>1.5</v>
      </c>
      <c r="M13" s="4">
        <v>10</v>
      </c>
      <c r="N13" s="13">
        <v>0</v>
      </c>
      <c r="O13" s="27">
        <f t="shared" si="0"/>
        <v>28.5</v>
      </c>
      <c r="P13" s="21">
        <v>7</v>
      </c>
      <c r="Q13" s="21"/>
      <c r="R13" s="21"/>
    </row>
    <row r="14" spans="1:23" ht="15.75" thickBot="1">
      <c r="A14" s="36" t="s">
        <v>15</v>
      </c>
      <c r="B14" s="12" t="s">
        <v>29</v>
      </c>
      <c r="C14" s="36" t="s">
        <v>112</v>
      </c>
      <c r="D14" s="70">
        <v>38651</v>
      </c>
      <c r="E14" s="40" t="s">
        <v>172</v>
      </c>
      <c r="F14" s="6">
        <v>3</v>
      </c>
      <c r="G14" s="4">
        <v>3</v>
      </c>
      <c r="H14" s="4">
        <v>0</v>
      </c>
      <c r="I14" s="4">
        <v>3</v>
      </c>
      <c r="J14" s="4">
        <v>1.5</v>
      </c>
      <c r="K14" s="4">
        <v>0</v>
      </c>
      <c r="L14" s="4">
        <v>1</v>
      </c>
      <c r="M14" s="4">
        <v>7</v>
      </c>
      <c r="N14" s="13">
        <v>1</v>
      </c>
      <c r="O14" s="27">
        <f t="shared" si="0"/>
        <v>19.5</v>
      </c>
      <c r="P14" s="21">
        <v>15</v>
      </c>
      <c r="Q14" s="21"/>
      <c r="R14" s="21"/>
      <c r="W14" s="2"/>
    </row>
    <row r="15" spans="1:18" ht="26.25" thickBot="1">
      <c r="A15" s="37" t="s">
        <v>16</v>
      </c>
      <c r="B15" s="35" t="s">
        <v>0</v>
      </c>
      <c r="C15" s="37" t="s">
        <v>82</v>
      </c>
      <c r="D15" s="70">
        <v>38446</v>
      </c>
      <c r="E15" s="42" t="s">
        <v>99</v>
      </c>
      <c r="F15" s="6">
        <v>11</v>
      </c>
      <c r="G15" s="4">
        <v>4</v>
      </c>
      <c r="H15" s="4">
        <v>1</v>
      </c>
      <c r="I15" s="4">
        <v>3.5</v>
      </c>
      <c r="J15" s="4">
        <v>2</v>
      </c>
      <c r="K15" s="4">
        <v>0.5</v>
      </c>
      <c r="L15" s="4">
        <v>2</v>
      </c>
      <c r="M15" s="4">
        <v>8</v>
      </c>
      <c r="N15" s="13">
        <v>0</v>
      </c>
      <c r="O15" s="27">
        <f t="shared" si="0"/>
        <v>32</v>
      </c>
      <c r="P15" s="49" t="s">
        <v>150</v>
      </c>
      <c r="Q15" s="51" t="s">
        <v>86</v>
      </c>
      <c r="R15" s="51" t="s">
        <v>153</v>
      </c>
    </row>
    <row r="16" spans="1:18" ht="15.75" thickBot="1">
      <c r="A16" s="84" t="s">
        <v>18</v>
      </c>
      <c r="B16" s="88" t="s">
        <v>32</v>
      </c>
      <c r="C16" s="36" t="s">
        <v>115</v>
      </c>
      <c r="D16" s="70">
        <v>38406</v>
      </c>
      <c r="E16" s="40" t="s">
        <v>116</v>
      </c>
      <c r="F16" s="6">
        <v>7</v>
      </c>
      <c r="G16" s="4">
        <v>1.5</v>
      </c>
      <c r="H16" s="4">
        <v>0</v>
      </c>
      <c r="I16" s="4">
        <v>2.5</v>
      </c>
      <c r="J16" s="4">
        <v>2</v>
      </c>
      <c r="K16" s="4">
        <v>0</v>
      </c>
      <c r="L16" s="4">
        <v>0</v>
      </c>
      <c r="M16" s="4">
        <v>8</v>
      </c>
      <c r="N16" s="13">
        <v>0</v>
      </c>
      <c r="O16" s="27">
        <f t="shared" si="0"/>
        <v>21</v>
      </c>
      <c r="P16" s="21">
        <v>14</v>
      </c>
      <c r="Q16" s="21"/>
      <c r="R16" s="21"/>
    </row>
    <row r="17" spans="1:18" ht="15.75" thickBot="1">
      <c r="A17" s="85"/>
      <c r="B17" s="87"/>
      <c r="C17" s="36" t="s">
        <v>120</v>
      </c>
      <c r="D17" s="70">
        <v>38463</v>
      </c>
      <c r="E17" s="40" t="s">
        <v>116</v>
      </c>
      <c r="F17" s="6">
        <v>10</v>
      </c>
      <c r="G17" s="4">
        <v>3</v>
      </c>
      <c r="H17" s="4">
        <v>1.5</v>
      </c>
      <c r="I17" s="4">
        <v>3</v>
      </c>
      <c r="J17" s="4">
        <v>0</v>
      </c>
      <c r="K17" s="4">
        <v>0</v>
      </c>
      <c r="L17" s="4">
        <v>0.5</v>
      </c>
      <c r="M17" s="4">
        <v>7</v>
      </c>
      <c r="N17" s="13">
        <v>0</v>
      </c>
      <c r="O17" s="27">
        <f t="shared" si="0"/>
        <v>25</v>
      </c>
      <c r="P17" s="21">
        <v>11</v>
      </c>
      <c r="Q17" s="21"/>
      <c r="R17" s="21"/>
    </row>
    <row r="18" spans="1:18" ht="23.25" customHeight="1" thickBot="1">
      <c r="A18" s="84" t="s">
        <v>19</v>
      </c>
      <c r="B18" s="88" t="s">
        <v>34</v>
      </c>
      <c r="C18" s="37" t="s">
        <v>100</v>
      </c>
      <c r="D18" s="74">
        <v>38461</v>
      </c>
      <c r="E18" s="42" t="s">
        <v>101</v>
      </c>
      <c r="F18" s="6">
        <v>11</v>
      </c>
      <c r="G18" s="4">
        <v>2</v>
      </c>
      <c r="H18" s="4">
        <v>0</v>
      </c>
      <c r="I18" s="4">
        <v>3</v>
      </c>
      <c r="J18" s="4">
        <v>3</v>
      </c>
      <c r="K18" s="4">
        <v>1</v>
      </c>
      <c r="L18" s="4">
        <v>0.5</v>
      </c>
      <c r="M18" s="4">
        <v>9</v>
      </c>
      <c r="N18" s="13">
        <v>1</v>
      </c>
      <c r="O18" s="27">
        <f t="shared" si="0"/>
        <v>30.5</v>
      </c>
      <c r="P18" s="21">
        <v>6</v>
      </c>
      <c r="Q18" s="51" t="s">
        <v>83</v>
      </c>
      <c r="R18" s="21" t="s">
        <v>156</v>
      </c>
    </row>
    <row r="19" spans="1:18" ht="24" customHeight="1" thickBot="1">
      <c r="A19" s="85"/>
      <c r="B19" s="87"/>
      <c r="C19" s="38" t="s">
        <v>124</v>
      </c>
      <c r="D19" s="74">
        <v>38395</v>
      </c>
      <c r="E19" s="43" t="s">
        <v>102</v>
      </c>
      <c r="F19" s="6">
        <v>11</v>
      </c>
      <c r="G19" s="4">
        <v>3</v>
      </c>
      <c r="H19" s="4">
        <v>1.5</v>
      </c>
      <c r="I19" s="4">
        <v>3.5</v>
      </c>
      <c r="J19" s="4">
        <v>2.5</v>
      </c>
      <c r="K19" s="4">
        <v>1.5</v>
      </c>
      <c r="L19" s="4">
        <v>2</v>
      </c>
      <c r="M19" s="4">
        <v>10</v>
      </c>
      <c r="N19" s="13">
        <v>1</v>
      </c>
      <c r="O19" s="27">
        <f t="shared" si="0"/>
        <v>36</v>
      </c>
      <c r="P19" s="53" t="s">
        <v>89</v>
      </c>
      <c r="Q19" s="54" t="s">
        <v>85</v>
      </c>
      <c r="R19" s="55" t="s">
        <v>173</v>
      </c>
    </row>
    <row r="20" spans="1:18" ht="26.25" thickBot="1">
      <c r="A20" s="37" t="s">
        <v>21</v>
      </c>
      <c r="B20" s="35" t="s">
        <v>36</v>
      </c>
      <c r="C20" s="37" t="s">
        <v>106</v>
      </c>
      <c r="D20" s="70">
        <v>38370</v>
      </c>
      <c r="E20" s="42" t="s">
        <v>107</v>
      </c>
      <c r="F20" s="6">
        <v>9</v>
      </c>
      <c r="G20" s="4">
        <v>4</v>
      </c>
      <c r="H20" s="4">
        <v>1</v>
      </c>
      <c r="I20" s="4">
        <v>3</v>
      </c>
      <c r="J20" s="4">
        <v>0</v>
      </c>
      <c r="K20" s="4">
        <v>1.5</v>
      </c>
      <c r="L20" s="4">
        <v>1</v>
      </c>
      <c r="M20" s="4">
        <v>9</v>
      </c>
      <c r="N20" s="13">
        <v>1</v>
      </c>
      <c r="O20" s="27">
        <f t="shared" si="0"/>
        <v>29.5</v>
      </c>
      <c r="P20" s="21">
        <v>6</v>
      </c>
      <c r="Q20" s="51" t="s">
        <v>83</v>
      </c>
      <c r="R20" s="34" t="s">
        <v>156</v>
      </c>
    </row>
    <row r="21" spans="1:18" ht="12.75" customHeight="1" thickBot="1">
      <c r="A21" s="84" t="s">
        <v>23</v>
      </c>
      <c r="B21" s="88" t="s">
        <v>1</v>
      </c>
      <c r="C21" s="37" t="s">
        <v>133</v>
      </c>
      <c r="D21" s="70">
        <v>38206</v>
      </c>
      <c r="E21" s="88" t="s">
        <v>114</v>
      </c>
      <c r="F21" s="6">
        <v>5</v>
      </c>
      <c r="G21" s="4">
        <v>4</v>
      </c>
      <c r="H21" s="4">
        <v>0</v>
      </c>
      <c r="I21" s="4">
        <v>3.5</v>
      </c>
      <c r="J21" s="4">
        <v>3</v>
      </c>
      <c r="K21" s="4">
        <v>0.5</v>
      </c>
      <c r="L21" s="4">
        <v>1</v>
      </c>
      <c r="M21" s="4">
        <v>9</v>
      </c>
      <c r="N21" s="13">
        <v>0</v>
      </c>
      <c r="O21" s="27">
        <f t="shared" si="0"/>
        <v>26</v>
      </c>
      <c r="P21" s="21">
        <v>10</v>
      </c>
      <c r="Q21" s="21"/>
      <c r="R21" s="21"/>
    </row>
    <row r="22" spans="1:18" ht="13.5" customHeight="1" thickBot="1">
      <c r="A22" s="85"/>
      <c r="B22" s="87"/>
      <c r="C22" s="37" t="s">
        <v>113</v>
      </c>
      <c r="D22" s="70">
        <v>38560</v>
      </c>
      <c r="E22" s="87"/>
      <c r="F22" s="6">
        <v>6</v>
      </c>
      <c r="G22" s="4">
        <v>4</v>
      </c>
      <c r="H22" s="4">
        <v>0</v>
      </c>
      <c r="I22" s="4">
        <v>3.5</v>
      </c>
      <c r="J22" s="4">
        <v>2.5</v>
      </c>
      <c r="K22" s="4">
        <v>1</v>
      </c>
      <c r="L22" s="4">
        <v>0</v>
      </c>
      <c r="M22" s="4">
        <v>10</v>
      </c>
      <c r="N22" s="13">
        <v>1</v>
      </c>
      <c r="O22" s="27">
        <f t="shared" si="0"/>
        <v>28</v>
      </c>
      <c r="P22" s="21">
        <v>8</v>
      </c>
      <c r="Q22" s="21"/>
      <c r="R22" s="21"/>
    </row>
    <row r="23" spans="1:18" ht="26.25" thickBot="1">
      <c r="A23" s="37" t="s">
        <v>24</v>
      </c>
      <c r="B23" s="35" t="s">
        <v>37</v>
      </c>
      <c r="C23" s="37" t="s">
        <v>128</v>
      </c>
      <c r="D23" s="70">
        <v>38620</v>
      </c>
      <c r="E23" s="42" t="s">
        <v>129</v>
      </c>
      <c r="F23" s="6">
        <v>6</v>
      </c>
      <c r="G23" s="4">
        <v>4</v>
      </c>
      <c r="H23" s="4">
        <v>0.5</v>
      </c>
      <c r="I23" s="4">
        <v>3.5</v>
      </c>
      <c r="J23" s="4">
        <v>2.5</v>
      </c>
      <c r="K23" s="4">
        <v>1.5</v>
      </c>
      <c r="L23" s="4">
        <v>2</v>
      </c>
      <c r="M23" s="4">
        <v>9</v>
      </c>
      <c r="N23" s="13">
        <v>1</v>
      </c>
      <c r="O23" s="27">
        <f t="shared" si="0"/>
        <v>30</v>
      </c>
      <c r="P23" s="21">
        <v>6</v>
      </c>
      <c r="Q23" s="51" t="s">
        <v>83</v>
      </c>
      <c r="R23" s="21" t="s">
        <v>156</v>
      </c>
    </row>
    <row r="24" spans="1:18" ht="26.25" thickBot="1">
      <c r="A24" s="37" t="s">
        <v>26</v>
      </c>
      <c r="B24" s="35" t="s">
        <v>38</v>
      </c>
      <c r="C24" s="37" t="s">
        <v>91</v>
      </c>
      <c r="D24" s="70">
        <v>38527</v>
      </c>
      <c r="E24" s="42" t="s">
        <v>94</v>
      </c>
      <c r="F24" s="6">
        <v>8</v>
      </c>
      <c r="G24" s="4">
        <v>4</v>
      </c>
      <c r="H24" s="4">
        <v>1.5</v>
      </c>
      <c r="I24" s="4">
        <v>2</v>
      </c>
      <c r="J24" s="4">
        <v>2.5</v>
      </c>
      <c r="K24" s="4">
        <v>3</v>
      </c>
      <c r="L24" s="4">
        <v>2</v>
      </c>
      <c r="M24" s="4">
        <v>7</v>
      </c>
      <c r="N24" s="13">
        <v>1</v>
      </c>
      <c r="O24" s="27">
        <f t="shared" si="0"/>
        <v>31</v>
      </c>
      <c r="P24" s="21">
        <v>6</v>
      </c>
      <c r="Q24" s="51" t="s">
        <v>83</v>
      </c>
      <c r="R24" s="21" t="s">
        <v>156</v>
      </c>
    </row>
    <row r="25" spans="1:18" ht="15.75" thickBot="1">
      <c r="A25" s="37" t="s">
        <v>28</v>
      </c>
      <c r="B25" s="35" t="s">
        <v>39</v>
      </c>
      <c r="C25" s="37" t="s">
        <v>117</v>
      </c>
      <c r="D25" s="70">
        <v>38564</v>
      </c>
      <c r="E25" s="78" t="s">
        <v>167</v>
      </c>
      <c r="F25" s="6">
        <v>3</v>
      </c>
      <c r="G25" s="4">
        <v>3</v>
      </c>
      <c r="H25" s="4">
        <v>0</v>
      </c>
      <c r="I25" s="4">
        <v>2.5</v>
      </c>
      <c r="J25" s="4">
        <v>2</v>
      </c>
      <c r="K25" s="4">
        <v>0</v>
      </c>
      <c r="L25" s="4">
        <v>0</v>
      </c>
      <c r="M25" s="4">
        <v>10</v>
      </c>
      <c r="N25" s="13">
        <v>1</v>
      </c>
      <c r="O25" s="27">
        <f t="shared" si="0"/>
        <v>21.5</v>
      </c>
      <c r="P25" s="21">
        <v>13</v>
      </c>
      <c r="Q25" s="21"/>
      <c r="R25" s="21"/>
    </row>
    <row r="26" spans="1:18" ht="26.25" thickBot="1">
      <c r="A26" s="38" t="s">
        <v>30</v>
      </c>
      <c r="B26" s="20" t="s">
        <v>41</v>
      </c>
      <c r="C26" s="38" t="s">
        <v>75</v>
      </c>
      <c r="D26" s="70">
        <v>38396</v>
      </c>
      <c r="E26" s="43" t="s">
        <v>76</v>
      </c>
      <c r="F26" s="6">
        <v>11</v>
      </c>
      <c r="G26" s="4">
        <v>2</v>
      </c>
      <c r="H26" s="4">
        <v>1.5</v>
      </c>
      <c r="I26" s="4">
        <v>4</v>
      </c>
      <c r="J26" s="4">
        <v>2.5</v>
      </c>
      <c r="K26" s="4">
        <v>1</v>
      </c>
      <c r="L26" s="4">
        <v>1</v>
      </c>
      <c r="M26" s="4">
        <v>10</v>
      </c>
      <c r="N26" s="13">
        <v>1</v>
      </c>
      <c r="O26" s="27">
        <f t="shared" si="0"/>
        <v>34</v>
      </c>
      <c r="P26" s="62" t="s">
        <v>92</v>
      </c>
      <c r="Q26" s="63" t="s">
        <v>87</v>
      </c>
      <c r="R26" s="68" t="s">
        <v>155</v>
      </c>
    </row>
    <row r="27" spans="1:18" ht="26.25" thickBot="1">
      <c r="A27" s="82" t="s">
        <v>31</v>
      </c>
      <c r="B27" s="35" t="s">
        <v>42</v>
      </c>
      <c r="C27" s="37" t="s">
        <v>95</v>
      </c>
      <c r="D27" s="70">
        <v>38505</v>
      </c>
      <c r="E27" s="42" t="s">
        <v>170</v>
      </c>
      <c r="F27" s="6">
        <v>11</v>
      </c>
      <c r="G27" s="4">
        <v>4</v>
      </c>
      <c r="H27" s="4">
        <v>0</v>
      </c>
      <c r="I27" s="4">
        <v>2.5</v>
      </c>
      <c r="J27" s="4">
        <v>2.5</v>
      </c>
      <c r="K27" s="4">
        <v>0</v>
      </c>
      <c r="L27" s="4">
        <v>0</v>
      </c>
      <c r="M27" s="4">
        <v>10</v>
      </c>
      <c r="N27" s="13">
        <v>1</v>
      </c>
      <c r="O27" s="27">
        <f t="shared" si="0"/>
        <v>31</v>
      </c>
      <c r="P27" s="21">
        <v>6</v>
      </c>
      <c r="Q27" s="51" t="s">
        <v>83</v>
      </c>
      <c r="R27" s="21" t="s">
        <v>156</v>
      </c>
    </row>
    <row r="28" spans="1:18" ht="13.5" customHeight="1" thickBot="1">
      <c r="A28" s="89" t="s">
        <v>33</v>
      </c>
      <c r="B28" s="88" t="s">
        <v>43</v>
      </c>
      <c r="C28" s="36" t="s">
        <v>126</v>
      </c>
      <c r="D28" s="74">
        <v>38353</v>
      </c>
      <c r="E28" s="88" t="s">
        <v>168</v>
      </c>
      <c r="F28" s="6">
        <v>4</v>
      </c>
      <c r="G28" s="4">
        <v>3</v>
      </c>
      <c r="H28" s="4">
        <v>1.5</v>
      </c>
      <c r="I28" s="4">
        <v>2.5</v>
      </c>
      <c r="J28" s="4">
        <v>2.5</v>
      </c>
      <c r="K28" s="4">
        <v>0</v>
      </c>
      <c r="L28" s="4">
        <v>1.5</v>
      </c>
      <c r="M28" s="4">
        <v>10</v>
      </c>
      <c r="N28" s="13">
        <v>1</v>
      </c>
      <c r="O28" s="27">
        <f t="shared" si="0"/>
        <v>26</v>
      </c>
      <c r="P28" s="21">
        <v>10</v>
      </c>
      <c r="Q28" s="21"/>
      <c r="R28" s="21"/>
    </row>
    <row r="29" spans="1:18" ht="24.75" customHeight="1" thickBot="1">
      <c r="A29" s="90"/>
      <c r="B29" s="87"/>
      <c r="C29" s="37" t="s">
        <v>130</v>
      </c>
      <c r="D29" s="74">
        <v>38315</v>
      </c>
      <c r="E29" s="87"/>
      <c r="F29" s="6">
        <v>6</v>
      </c>
      <c r="G29" s="4">
        <v>4</v>
      </c>
      <c r="H29" s="4">
        <v>1.5</v>
      </c>
      <c r="I29" s="4">
        <v>3.5</v>
      </c>
      <c r="J29" s="4">
        <v>2</v>
      </c>
      <c r="K29" s="4">
        <v>1</v>
      </c>
      <c r="L29" s="4">
        <v>1.5</v>
      </c>
      <c r="M29" s="4">
        <v>9</v>
      </c>
      <c r="N29" s="13">
        <v>1</v>
      </c>
      <c r="O29" s="27">
        <f t="shared" si="0"/>
        <v>29.5</v>
      </c>
      <c r="P29" s="21">
        <v>6</v>
      </c>
      <c r="Q29" s="51" t="s">
        <v>83</v>
      </c>
      <c r="R29" s="21" t="s">
        <v>156</v>
      </c>
    </row>
    <row r="30" spans="1:18" ht="15.75" thickBot="1">
      <c r="A30" s="36" t="s">
        <v>35</v>
      </c>
      <c r="B30" s="12" t="s">
        <v>44</v>
      </c>
      <c r="C30" s="36" t="s">
        <v>127</v>
      </c>
      <c r="D30" s="75">
        <v>38475</v>
      </c>
      <c r="E30" s="40" t="s">
        <v>81</v>
      </c>
      <c r="F30" s="6">
        <v>6</v>
      </c>
      <c r="G30" s="4">
        <v>2</v>
      </c>
      <c r="H30" s="4">
        <v>3</v>
      </c>
      <c r="I30" s="4">
        <v>3.5</v>
      </c>
      <c r="J30" s="4">
        <v>2</v>
      </c>
      <c r="K30" s="4">
        <v>0.5</v>
      </c>
      <c r="L30" s="4">
        <v>2</v>
      </c>
      <c r="M30" s="4">
        <v>9</v>
      </c>
      <c r="N30" s="13">
        <v>1</v>
      </c>
      <c r="O30" s="27">
        <f t="shared" si="0"/>
        <v>29</v>
      </c>
      <c r="P30" s="21">
        <v>7</v>
      </c>
      <c r="Q30" s="21"/>
      <c r="R30" s="21"/>
    </row>
    <row r="31" spans="1:18" ht="15" customHeight="1">
      <c r="A31" s="93" t="s">
        <v>62</v>
      </c>
      <c r="B31" s="96" t="s">
        <v>138</v>
      </c>
      <c r="C31" s="93" t="s">
        <v>151</v>
      </c>
      <c r="D31" s="99" t="s">
        <v>60</v>
      </c>
      <c r="E31" s="96" t="s">
        <v>55</v>
      </c>
      <c r="F31" s="91" t="s">
        <v>61</v>
      </c>
      <c r="G31" s="91"/>
      <c r="H31" s="91"/>
      <c r="I31" s="91"/>
      <c r="J31" s="91"/>
      <c r="K31" s="91"/>
      <c r="L31" s="91"/>
      <c r="M31" s="91"/>
      <c r="N31" s="91"/>
      <c r="O31" s="99" t="s">
        <v>56</v>
      </c>
      <c r="P31" s="108" t="s">
        <v>57</v>
      </c>
      <c r="Q31" s="102" t="s">
        <v>59</v>
      </c>
      <c r="R31" s="102" t="s">
        <v>58</v>
      </c>
    </row>
    <row r="32" spans="1:18" ht="15" customHeight="1">
      <c r="A32" s="94"/>
      <c r="B32" s="97"/>
      <c r="C32" s="94"/>
      <c r="D32" s="100"/>
      <c r="E32" s="97"/>
      <c r="F32" s="92"/>
      <c r="G32" s="92"/>
      <c r="H32" s="92"/>
      <c r="I32" s="92"/>
      <c r="J32" s="92"/>
      <c r="K32" s="92"/>
      <c r="L32" s="92"/>
      <c r="M32" s="92"/>
      <c r="N32" s="92"/>
      <c r="O32" s="100"/>
      <c r="P32" s="109"/>
      <c r="Q32" s="103"/>
      <c r="R32" s="103"/>
    </row>
    <row r="33" spans="1:18" ht="15" customHeight="1">
      <c r="A33" s="94"/>
      <c r="B33" s="97"/>
      <c r="C33" s="94"/>
      <c r="D33" s="100"/>
      <c r="E33" s="97"/>
      <c r="F33" s="124">
        <v>1</v>
      </c>
      <c r="G33" s="1">
        <v>2</v>
      </c>
      <c r="H33" s="1">
        <v>3</v>
      </c>
      <c r="I33" s="1">
        <v>4</v>
      </c>
      <c r="J33" s="1">
        <v>5</v>
      </c>
      <c r="K33" s="1">
        <v>6</v>
      </c>
      <c r="L33" s="1">
        <v>7</v>
      </c>
      <c r="M33" s="1">
        <v>8</v>
      </c>
      <c r="N33" s="22">
        <v>9</v>
      </c>
      <c r="O33" s="107"/>
      <c r="P33" s="109"/>
      <c r="Q33" s="103"/>
      <c r="R33" s="103"/>
    </row>
    <row r="34" spans="1:18" ht="32.25" customHeight="1" thickBot="1">
      <c r="A34" s="95"/>
      <c r="B34" s="98"/>
      <c r="C34" s="95"/>
      <c r="D34" s="101"/>
      <c r="E34" s="98"/>
      <c r="F34" s="125">
        <v>12</v>
      </c>
      <c r="G34" s="7">
        <v>4</v>
      </c>
      <c r="H34" s="7">
        <v>1.5</v>
      </c>
      <c r="I34" s="7">
        <v>4</v>
      </c>
      <c r="J34" s="7">
        <v>3</v>
      </c>
      <c r="K34" s="7">
        <v>1.5</v>
      </c>
      <c r="L34" s="7">
        <v>2</v>
      </c>
      <c r="M34" s="7">
        <v>10</v>
      </c>
      <c r="N34" s="23">
        <v>1</v>
      </c>
      <c r="O34" s="26">
        <f>SUM(F34:N34)</f>
        <v>39</v>
      </c>
      <c r="P34" s="110"/>
      <c r="Q34" s="104"/>
      <c r="R34" s="104"/>
    </row>
    <row r="35" spans="1:18" ht="39" thickBot="1">
      <c r="A35" s="130" t="s">
        <v>35</v>
      </c>
      <c r="B35" s="86" t="s">
        <v>44</v>
      </c>
      <c r="C35" s="72" t="s">
        <v>80</v>
      </c>
      <c r="D35" s="76">
        <v>38397</v>
      </c>
      <c r="E35" s="44" t="s">
        <v>81</v>
      </c>
      <c r="F35" s="32">
        <v>9</v>
      </c>
      <c r="G35" s="11">
        <v>3</v>
      </c>
      <c r="H35" s="11">
        <v>1.5</v>
      </c>
      <c r="I35" s="11">
        <v>4</v>
      </c>
      <c r="J35" s="11">
        <v>2.5</v>
      </c>
      <c r="K35" s="11">
        <v>1</v>
      </c>
      <c r="L35" s="11">
        <v>2</v>
      </c>
      <c r="M35" s="11">
        <v>10</v>
      </c>
      <c r="N35" s="33">
        <v>1</v>
      </c>
      <c r="O35" s="30">
        <f t="shared" si="0"/>
        <v>34</v>
      </c>
      <c r="P35" s="65" t="s">
        <v>92</v>
      </c>
      <c r="Q35" s="66" t="s">
        <v>93</v>
      </c>
      <c r="R35" s="67" t="s">
        <v>155</v>
      </c>
    </row>
    <row r="36" spans="1:18" ht="15.75" thickBot="1">
      <c r="A36" s="127"/>
      <c r="B36" s="87"/>
      <c r="C36" s="36" t="s">
        <v>134</v>
      </c>
      <c r="D36" s="121">
        <v>38409</v>
      </c>
      <c r="E36" s="40" t="s">
        <v>81</v>
      </c>
      <c r="F36" s="6">
        <v>7</v>
      </c>
      <c r="G36" s="4">
        <v>3</v>
      </c>
      <c r="H36" s="4">
        <v>1.5</v>
      </c>
      <c r="I36" s="4">
        <v>2</v>
      </c>
      <c r="J36" s="4">
        <v>0.5</v>
      </c>
      <c r="K36" s="4">
        <v>1</v>
      </c>
      <c r="L36" s="4">
        <v>1</v>
      </c>
      <c r="M36" s="4">
        <v>10</v>
      </c>
      <c r="N36" s="13">
        <v>0</v>
      </c>
      <c r="O36" s="30">
        <f t="shared" si="0"/>
        <v>26</v>
      </c>
      <c r="P36" s="21">
        <v>10</v>
      </c>
      <c r="Q36" s="21"/>
      <c r="R36" s="34"/>
    </row>
    <row r="37" spans="1:18" ht="26.25" thickBot="1">
      <c r="A37" s="134" t="s">
        <v>160</v>
      </c>
      <c r="B37" s="122" t="s">
        <v>174</v>
      </c>
      <c r="C37" s="37" t="s">
        <v>177</v>
      </c>
      <c r="D37" s="123">
        <v>38544</v>
      </c>
      <c r="E37" s="43" t="s">
        <v>175</v>
      </c>
      <c r="F37" s="6">
        <v>9</v>
      </c>
      <c r="G37" s="4">
        <v>4</v>
      </c>
      <c r="H37" s="4">
        <v>1.5</v>
      </c>
      <c r="I37" s="4">
        <v>2</v>
      </c>
      <c r="J37" s="4">
        <v>2.5</v>
      </c>
      <c r="K37" s="4">
        <v>1.5</v>
      </c>
      <c r="L37" s="4">
        <v>1</v>
      </c>
      <c r="M37" s="4">
        <v>9</v>
      </c>
      <c r="N37" s="13">
        <v>1</v>
      </c>
      <c r="O37" s="30">
        <f t="shared" si="0"/>
        <v>31.5</v>
      </c>
      <c r="P37" s="49" t="s">
        <v>150</v>
      </c>
      <c r="Q37" s="51" t="s">
        <v>86</v>
      </c>
      <c r="R37" s="51" t="s">
        <v>153</v>
      </c>
    </row>
    <row r="38" spans="1:18" ht="26.25" thickBot="1">
      <c r="A38" s="134" t="s">
        <v>140</v>
      </c>
      <c r="B38" s="20" t="s">
        <v>45</v>
      </c>
      <c r="C38" s="38" t="s">
        <v>77</v>
      </c>
      <c r="D38" s="73">
        <v>38537</v>
      </c>
      <c r="E38" s="43" t="s">
        <v>78</v>
      </c>
      <c r="F38" s="6">
        <v>9</v>
      </c>
      <c r="G38" s="4">
        <v>4</v>
      </c>
      <c r="H38" s="4">
        <v>1.5</v>
      </c>
      <c r="I38" s="4">
        <v>3</v>
      </c>
      <c r="J38" s="4">
        <v>2.5</v>
      </c>
      <c r="K38" s="4">
        <v>1</v>
      </c>
      <c r="L38" s="4">
        <v>2</v>
      </c>
      <c r="M38" s="4">
        <v>9</v>
      </c>
      <c r="N38" s="13">
        <v>1</v>
      </c>
      <c r="O38" s="27">
        <f t="shared" si="0"/>
        <v>33</v>
      </c>
      <c r="P38" s="49" t="s">
        <v>148</v>
      </c>
      <c r="Q38" s="52" t="s">
        <v>149</v>
      </c>
      <c r="R38" s="51" t="s">
        <v>153</v>
      </c>
    </row>
    <row r="39" spans="1:18" ht="26.25" thickBot="1">
      <c r="A39" s="86" t="s">
        <v>161</v>
      </c>
      <c r="B39" s="88" t="s">
        <v>46</v>
      </c>
      <c r="C39" s="38" t="s">
        <v>96</v>
      </c>
      <c r="D39" s="76">
        <v>38637</v>
      </c>
      <c r="E39" s="43" t="s">
        <v>97</v>
      </c>
      <c r="F39" s="6">
        <v>7</v>
      </c>
      <c r="G39" s="4">
        <v>4</v>
      </c>
      <c r="H39" s="4">
        <v>1.5</v>
      </c>
      <c r="I39" s="4">
        <v>3</v>
      </c>
      <c r="J39" s="4">
        <v>2.5</v>
      </c>
      <c r="K39" s="4">
        <v>1.5</v>
      </c>
      <c r="L39" s="4">
        <v>1.5</v>
      </c>
      <c r="M39" s="4">
        <v>10</v>
      </c>
      <c r="N39" s="13">
        <v>1</v>
      </c>
      <c r="O39" s="27">
        <f t="shared" si="0"/>
        <v>32</v>
      </c>
      <c r="P39" s="49" t="s">
        <v>150</v>
      </c>
      <c r="Q39" s="51" t="s">
        <v>86</v>
      </c>
      <c r="R39" s="51" t="s">
        <v>153</v>
      </c>
    </row>
    <row r="40" spans="1:18" ht="26.25" thickBot="1">
      <c r="A40" s="120"/>
      <c r="B40" s="87"/>
      <c r="C40" s="38" t="s">
        <v>98</v>
      </c>
      <c r="D40" s="77">
        <v>38434</v>
      </c>
      <c r="E40" s="83" t="s">
        <v>169</v>
      </c>
      <c r="F40" s="6">
        <v>8</v>
      </c>
      <c r="G40" s="4">
        <v>3.5</v>
      </c>
      <c r="H40" s="4">
        <v>1.5</v>
      </c>
      <c r="I40" s="4">
        <v>2.5</v>
      </c>
      <c r="J40" s="4">
        <v>2.5</v>
      </c>
      <c r="K40" s="4">
        <v>1.5</v>
      </c>
      <c r="L40" s="4">
        <v>1.5</v>
      </c>
      <c r="M40" s="4">
        <v>10</v>
      </c>
      <c r="N40" s="13">
        <v>1</v>
      </c>
      <c r="O40" s="27">
        <f t="shared" si="0"/>
        <v>32</v>
      </c>
      <c r="P40" s="49" t="s">
        <v>150</v>
      </c>
      <c r="Q40" s="51" t="s">
        <v>86</v>
      </c>
      <c r="R40" s="51" t="s">
        <v>153</v>
      </c>
    </row>
    <row r="41" spans="1:18" ht="26.25" thickBot="1">
      <c r="A41" s="80" t="s">
        <v>162</v>
      </c>
      <c r="B41" s="35" t="s">
        <v>48</v>
      </c>
      <c r="C41" s="38" t="s">
        <v>104</v>
      </c>
      <c r="D41" s="73">
        <v>38551</v>
      </c>
      <c r="E41" s="43" t="s">
        <v>105</v>
      </c>
      <c r="F41" s="6">
        <v>8</v>
      </c>
      <c r="G41" s="4">
        <v>2</v>
      </c>
      <c r="H41" s="4">
        <v>1.5</v>
      </c>
      <c r="I41" s="4">
        <v>3</v>
      </c>
      <c r="J41" s="4">
        <v>2.5</v>
      </c>
      <c r="K41" s="4">
        <v>1.5</v>
      </c>
      <c r="L41" s="4">
        <v>1.5</v>
      </c>
      <c r="M41" s="4">
        <v>9</v>
      </c>
      <c r="N41" s="13">
        <v>1</v>
      </c>
      <c r="O41" s="27">
        <f t="shared" si="0"/>
        <v>30</v>
      </c>
      <c r="P41" s="21">
        <v>6</v>
      </c>
      <c r="Q41" s="51" t="s">
        <v>83</v>
      </c>
      <c r="R41" s="21" t="s">
        <v>156</v>
      </c>
    </row>
    <row r="42" spans="1:18" ht="15.75" thickBot="1">
      <c r="A42" s="35" t="s">
        <v>163</v>
      </c>
      <c r="B42" s="35" t="s">
        <v>49</v>
      </c>
      <c r="C42" s="38" t="s">
        <v>135</v>
      </c>
      <c r="D42" s="70">
        <v>38276</v>
      </c>
      <c r="E42" s="43" t="s">
        <v>139</v>
      </c>
      <c r="F42" s="6">
        <v>7</v>
      </c>
      <c r="G42" s="4">
        <v>3</v>
      </c>
      <c r="H42" s="4">
        <v>1.5</v>
      </c>
      <c r="I42" s="4">
        <v>3.5</v>
      </c>
      <c r="J42" s="4">
        <v>1.5</v>
      </c>
      <c r="K42" s="4">
        <v>0</v>
      </c>
      <c r="L42" s="4">
        <v>1</v>
      </c>
      <c r="M42" s="4">
        <v>9</v>
      </c>
      <c r="N42" s="13">
        <v>1</v>
      </c>
      <c r="O42" s="27">
        <f t="shared" si="0"/>
        <v>27.5</v>
      </c>
      <c r="P42" s="21">
        <v>8</v>
      </c>
      <c r="Q42" s="21"/>
      <c r="R42" s="21"/>
    </row>
    <row r="43" spans="1:18" ht="15.75" thickBot="1">
      <c r="A43" s="135" t="s">
        <v>164</v>
      </c>
      <c r="B43" s="35" t="s">
        <v>51</v>
      </c>
      <c r="C43" s="38" t="s">
        <v>122</v>
      </c>
      <c r="D43" s="73">
        <v>38502</v>
      </c>
      <c r="E43" s="43" t="s">
        <v>123</v>
      </c>
      <c r="F43" s="6">
        <v>6</v>
      </c>
      <c r="G43" s="4">
        <v>2</v>
      </c>
      <c r="H43" s="4">
        <v>3</v>
      </c>
      <c r="I43" s="4">
        <v>3</v>
      </c>
      <c r="J43" s="4">
        <v>3</v>
      </c>
      <c r="K43" s="4">
        <v>0</v>
      </c>
      <c r="L43" s="4">
        <v>1</v>
      </c>
      <c r="M43" s="4">
        <v>10</v>
      </c>
      <c r="N43" s="13">
        <v>1</v>
      </c>
      <c r="O43" s="27">
        <f t="shared" si="0"/>
        <v>29</v>
      </c>
      <c r="P43" s="21">
        <v>7</v>
      </c>
      <c r="Q43" s="21"/>
      <c r="R43" s="21"/>
    </row>
    <row r="44" spans="1:18" ht="39" thickBot="1">
      <c r="A44" s="88">
        <v>27</v>
      </c>
      <c r="B44" s="88" t="s">
        <v>2</v>
      </c>
      <c r="C44" s="38" t="s">
        <v>72</v>
      </c>
      <c r="D44" s="76">
        <v>38457</v>
      </c>
      <c r="E44" s="88" t="s">
        <v>73</v>
      </c>
      <c r="F44" s="6">
        <v>6.5</v>
      </c>
      <c r="G44" s="4">
        <v>4</v>
      </c>
      <c r="H44" s="4">
        <v>3</v>
      </c>
      <c r="I44" s="4">
        <v>4</v>
      </c>
      <c r="J44" s="4">
        <v>2.5</v>
      </c>
      <c r="K44" s="4">
        <v>1.5</v>
      </c>
      <c r="L44" s="4">
        <v>2</v>
      </c>
      <c r="M44" s="4">
        <v>10</v>
      </c>
      <c r="N44" s="13">
        <v>1</v>
      </c>
      <c r="O44" s="27">
        <f t="shared" si="0"/>
        <v>34.5</v>
      </c>
      <c r="P44" s="62" t="s">
        <v>92</v>
      </c>
      <c r="Q44" s="63" t="s">
        <v>93</v>
      </c>
      <c r="R44" s="64" t="s">
        <v>155</v>
      </c>
    </row>
    <row r="45" spans="1:18" ht="26.25" thickBot="1">
      <c r="A45" s="87"/>
      <c r="B45" s="87"/>
      <c r="C45" s="38" t="s">
        <v>79</v>
      </c>
      <c r="D45" s="77">
        <v>38383</v>
      </c>
      <c r="E45" s="87"/>
      <c r="F45" s="6">
        <v>7</v>
      </c>
      <c r="G45" s="4">
        <v>3</v>
      </c>
      <c r="H45" s="4">
        <v>1.5</v>
      </c>
      <c r="I45" s="4">
        <v>4</v>
      </c>
      <c r="J45" s="4">
        <v>3</v>
      </c>
      <c r="K45" s="4">
        <v>1.5</v>
      </c>
      <c r="L45" s="4">
        <v>2</v>
      </c>
      <c r="M45" s="4">
        <v>10</v>
      </c>
      <c r="N45" s="13">
        <v>1</v>
      </c>
      <c r="O45" s="27">
        <f t="shared" si="0"/>
        <v>33</v>
      </c>
      <c r="P45" s="49" t="s">
        <v>148</v>
      </c>
      <c r="Q45" s="52" t="s">
        <v>149</v>
      </c>
      <c r="R45" s="51" t="s">
        <v>153</v>
      </c>
    </row>
    <row r="46" spans="1:18" ht="26.25" thickBot="1">
      <c r="A46" s="79" t="s">
        <v>165</v>
      </c>
      <c r="B46" s="79" t="s">
        <v>52</v>
      </c>
      <c r="C46" s="128" t="s">
        <v>103</v>
      </c>
      <c r="D46" s="73">
        <v>38258</v>
      </c>
      <c r="E46" s="45" t="s">
        <v>74</v>
      </c>
      <c r="F46" s="15">
        <v>11</v>
      </c>
      <c r="G46" s="14">
        <v>3</v>
      </c>
      <c r="H46" s="14">
        <v>1.5</v>
      </c>
      <c r="I46" s="14">
        <v>4</v>
      </c>
      <c r="J46" s="14">
        <v>3</v>
      </c>
      <c r="K46" s="14">
        <v>0</v>
      </c>
      <c r="L46" s="14">
        <v>0</v>
      </c>
      <c r="M46" s="14">
        <v>7</v>
      </c>
      <c r="N46" s="24">
        <v>1</v>
      </c>
      <c r="O46" s="28">
        <f t="shared" si="0"/>
        <v>30.5</v>
      </c>
      <c r="P46" s="50">
        <v>6</v>
      </c>
      <c r="Q46" s="51" t="s">
        <v>83</v>
      </c>
      <c r="R46" s="21" t="s">
        <v>156</v>
      </c>
    </row>
    <row r="47" spans="1:18" ht="26.25" thickBot="1">
      <c r="A47" s="86" t="s">
        <v>176</v>
      </c>
      <c r="B47" s="86" t="s">
        <v>3</v>
      </c>
      <c r="C47" s="131" t="s">
        <v>67</v>
      </c>
      <c r="D47" s="133">
        <v>38367</v>
      </c>
      <c r="E47" s="88" t="s">
        <v>68</v>
      </c>
      <c r="F47" s="19">
        <v>10.5</v>
      </c>
      <c r="G47" s="4">
        <v>4</v>
      </c>
      <c r="H47" s="4">
        <v>1.5</v>
      </c>
      <c r="I47" s="4">
        <v>4</v>
      </c>
      <c r="J47" s="4">
        <v>3</v>
      </c>
      <c r="K47" s="4">
        <v>1.5</v>
      </c>
      <c r="L47" s="4">
        <v>1</v>
      </c>
      <c r="M47" s="13">
        <v>10</v>
      </c>
      <c r="N47" s="13">
        <v>0</v>
      </c>
      <c r="O47" s="29">
        <f t="shared" si="0"/>
        <v>35.5</v>
      </c>
      <c r="P47" s="59" t="s">
        <v>90</v>
      </c>
      <c r="Q47" s="60" t="s">
        <v>84</v>
      </c>
      <c r="R47" s="61" t="s">
        <v>154</v>
      </c>
    </row>
    <row r="48" spans="1:18" ht="26.25" thickBot="1">
      <c r="A48" s="120"/>
      <c r="B48" s="120"/>
      <c r="C48" s="132" t="s">
        <v>69</v>
      </c>
      <c r="D48" s="123">
        <v>38392</v>
      </c>
      <c r="E48" s="120"/>
      <c r="F48" s="17">
        <v>10</v>
      </c>
      <c r="G48" s="18">
        <v>4</v>
      </c>
      <c r="H48" s="18">
        <v>1.5</v>
      </c>
      <c r="I48" s="18">
        <v>4</v>
      </c>
      <c r="J48" s="18">
        <v>2.5</v>
      </c>
      <c r="K48" s="18">
        <v>1.5</v>
      </c>
      <c r="L48" s="18">
        <v>1.5</v>
      </c>
      <c r="M48" s="18">
        <v>10</v>
      </c>
      <c r="N48" s="25">
        <v>1</v>
      </c>
      <c r="O48" s="30">
        <f>SUM(F48:N48)</f>
        <v>36</v>
      </c>
      <c r="P48" s="56" t="s">
        <v>89</v>
      </c>
      <c r="Q48" s="57" t="s">
        <v>85</v>
      </c>
      <c r="R48" s="58" t="s">
        <v>152</v>
      </c>
    </row>
    <row r="49" spans="1:18" ht="9.95" customHeight="1">
      <c r="A49" s="16"/>
      <c r="B49" s="129" t="s">
        <v>5</v>
      </c>
      <c r="C49" s="136" t="s">
        <v>144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9.95" customHeight="1">
      <c r="A50" s="16"/>
      <c r="B50" s="129" t="s">
        <v>143</v>
      </c>
      <c r="C50" s="137" t="s">
        <v>147</v>
      </c>
      <c r="D50" s="16"/>
      <c r="E50" s="106" t="s">
        <v>157</v>
      </c>
      <c r="F50" s="106"/>
      <c r="G50" s="106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9.95" customHeight="1">
      <c r="A51" s="16"/>
      <c r="B51" s="129" t="s">
        <v>8</v>
      </c>
      <c r="C51" s="137" t="s">
        <v>147</v>
      </c>
      <c r="D51" s="16"/>
      <c r="E51" s="106" t="s">
        <v>178</v>
      </c>
      <c r="F51" s="106"/>
      <c r="G51" s="10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9.95" customHeight="1">
      <c r="A52" s="16"/>
      <c r="B52" s="129" t="s">
        <v>142</v>
      </c>
      <c r="C52" s="137" t="s">
        <v>146</v>
      </c>
      <c r="D52" s="16"/>
      <c r="E52" s="126">
        <v>0.94</v>
      </c>
      <c r="F52" s="126"/>
      <c r="G52" s="126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9.95" customHeight="1">
      <c r="A53" s="16"/>
      <c r="B53" s="129" t="s">
        <v>13</v>
      </c>
      <c r="C53" s="137" t="s">
        <v>147</v>
      </c>
      <c r="D53" s="16"/>
      <c r="E53" s="106" t="s">
        <v>158</v>
      </c>
      <c r="F53" s="106"/>
      <c r="G53" s="106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9.95" customHeight="1">
      <c r="A54" s="16"/>
      <c r="B54" s="129" t="s">
        <v>63</v>
      </c>
      <c r="C54" s="137" t="s">
        <v>147</v>
      </c>
      <c r="D54" s="16"/>
      <c r="E54" s="106"/>
      <c r="F54" s="106"/>
      <c r="G54" s="106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9.95" customHeight="1">
      <c r="A55" s="16"/>
      <c r="B55" s="129" t="s">
        <v>20</v>
      </c>
      <c r="C55" s="137" t="s">
        <v>145</v>
      </c>
      <c r="D55" s="16"/>
      <c r="E55" s="106" t="s">
        <v>159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56" spans="1:18" ht="9.95" customHeight="1">
      <c r="A56" s="16"/>
      <c r="B56" s="129" t="s">
        <v>27</v>
      </c>
      <c r="C56" s="137" t="s">
        <v>145</v>
      </c>
      <c r="D56" s="16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9.95" customHeight="1">
      <c r="A57" s="16"/>
      <c r="B57" s="129" t="s">
        <v>47</v>
      </c>
      <c r="C57" s="137" t="s">
        <v>171</v>
      </c>
      <c r="D57" s="16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9.95" customHeight="1">
      <c r="A58" s="16"/>
      <c r="B58" s="129" t="s">
        <v>50</v>
      </c>
      <c r="C58" s="137" t="s">
        <v>171</v>
      </c>
      <c r="D58" s="16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9.95" customHeight="1">
      <c r="A59" s="16"/>
      <c r="B59" s="129" t="s">
        <v>40</v>
      </c>
      <c r="C59" s="138" t="s">
        <v>141</v>
      </c>
      <c r="D59" s="16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9.95" customHeight="1">
      <c r="A60" s="16"/>
      <c r="B60" s="129" t="s">
        <v>53</v>
      </c>
      <c r="C60" s="138"/>
      <c r="D60" s="16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</sheetData>
  <mergeCells count="54">
    <mergeCell ref="E51:G51"/>
    <mergeCell ref="E52:G52"/>
    <mergeCell ref="E53:G53"/>
    <mergeCell ref="E54:G54"/>
    <mergeCell ref="E28:E29"/>
    <mergeCell ref="E21:E22"/>
    <mergeCell ref="E47:E48"/>
    <mergeCell ref="E44:E45"/>
    <mergeCell ref="E50:G50"/>
    <mergeCell ref="A3:A6"/>
    <mergeCell ref="B1:Q1"/>
    <mergeCell ref="B2:Q2"/>
    <mergeCell ref="B3:B6"/>
    <mergeCell ref="C3:C6"/>
    <mergeCell ref="D3:D6"/>
    <mergeCell ref="E3:E6"/>
    <mergeCell ref="F3:N4"/>
    <mergeCell ref="O3:O5"/>
    <mergeCell ref="P3:P6"/>
    <mergeCell ref="Q3:Q6"/>
    <mergeCell ref="R3:R6"/>
    <mergeCell ref="E60:R60"/>
    <mergeCell ref="B44:B45"/>
    <mergeCell ref="A44:A45"/>
    <mergeCell ref="B39:B40"/>
    <mergeCell ref="A39:A40"/>
    <mergeCell ref="E55:R55"/>
    <mergeCell ref="C59:C60"/>
    <mergeCell ref="E56:R56"/>
    <mergeCell ref="E57:R57"/>
    <mergeCell ref="E58:R58"/>
    <mergeCell ref="E59:R59"/>
    <mergeCell ref="O31:O33"/>
    <mergeCell ref="P31:P34"/>
    <mergeCell ref="Q31:Q34"/>
    <mergeCell ref="R31:R34"/>
    <mergeCell ref="F31:N32"/>
    <mergeCell ref="A31:A34"/>
    <mergeCell ref="B31:B34"/>
    <mergeCell ref="C31:C34"/>
    <mergeCell ref="D31:D34"/>
    <mergeCell ref="E31:E34"/>
    <mergeCell ref="B18:B19"/>
    <mergeCell ref="A18:A19"/>
    <mergeCell ref="B16:B17"/>
    <mergeCell ref="A16:A17"/>
    <mergeCell ref="B47:B48"/>
    <mergeCell ref="A47:A48"/>
    <mergeCell ref="B35:B36"/>
    <mergeCell ref="A35:A36"/>
    <mergeCell ref="B28:B29"/>
    <mergeCell ref="A28:A29"/>
    <mergeCell ref="B21:B22"/>
    <mergeCell ref="A21:A2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workbookViewId="0" topLeftCell="A1">
      <selection activeCell="B25" sqref="B25"/>
    </sheetView>
  </sheetViews>
  <sheetFormatPr defaultColWidth="9.140625" defaultRowHeight="15"/>
  <cols>
    <col min="2" max="2" width="32.00390625" style="0" customWidth="1"/>
  </cols>
  <sheetData>
    <row r="3" ht="12" customHeight="1">
      <c r="B3" s="8" t="s">
        <v>83</v>
      </c>
    </row>
    <row r="4" ht="12" customHeight="1">
      <c r="B4" s="8"/>
    </row>
    <row r="5" ht="12" customHeight="1">
      <c r="B5" s="8" t="s">
        <v>87</v>
      </c>
    </row>
    <row r="6" ht="12" customHeight="1">
      <c r="B6" s="8"/>
    </row>
    <row r="7" ht="12" customHeight="1">
      <c r="B7" s="8"/>
    </row>
    <row r="8" ht="12" customHeight="1">
      <c r="B8" s="8"/>
    </row>
    <row r="9" ht="12" customHeight="1">
      <c r="B9" s="8" t="s">
        <v>83</v>
      </c>
    </row>
    <row r="10" ht="12" customHeight="1">
      <c r="B10" s="8" t="s">
        <v>83</v>
      </c>
    </row>
    <row r="11" ht="12" customHeight="1">
      <c r="B11" s="8"/>
    </row>
    <row r="12" ht="12" customHeight="1">
      <c r="B12" s="8" t="s">
        <v>87</v>
      </c>
    </row>
    <row r="13" ht="12" customHeight="1">
      <c r="B13" s="8"/>
    </row>
    <row r="14" ht="12" customHeight="1">
      <c r="B14" s="8" t="s">
        <v>84</v>
      </c>
    </row>
    <row r="15" ht="12" customHeight="1">
      <c r="B15" s="9" t="s">
        <v>85</v>
      </c>
    </row>
    <row r="16" ht="12" customHeight="1">
      <c r="B16" s="8" t="s">
        <v>87</v>
      </c>
    </row>
    <row r="17" ht="12" customHeight="1">
      <c r="B17" s="8"/>
    </row>
    <row r="18" ht="12" customHeight="1">
      <c r="B18" s="8"/>
    </row>
    <row r="19" ht="12" customHeight="1">
      <c r="B19" s="8"/>
    </row>
    <row r="20" ht="12" customHeight="1">
      <c r="B20" s="8"/>
    </row>
    <row r="21" ht="12" customHeight="1">
      <c r="B21" s="8"/>
    </row>
    <row r="22" ht="12" customHeight="1">
      <c r="B22" s="8" t="s">
        <v>88</v>
      </c>
    </row>
    <row r="23" ht="12" customHeight="1">
      <c r="B23" s="8"/>
    </row>
    <row r="24" ht="12" customHeight="1">
      <c r="B24" s="8"/>
    </row>
    <row r="25" ht="12" customHeight="1">
      <c r="B25" s="8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L3"/>
  <sheetViews>
    <sheetView workbookViewId="0" topLeftCell="A1">
      <selection activeCell="K13" sqref="K13"/>
    </sheetView>
  </sheetViews>
  <sheetFormatPr defaultColWidth="9.140625" defaultRowHeight="15"/>
  <sheetData>
    <row r="3" spans="3:12" ht="15">
      <c r="C3" s="6">
        <v>8</v>
      </c>
      <c r="D3" s="4">
        <v>3</v>
      </c>
      <c r="E3" s="4">
        <v>1.5</v>
      </c>
      <c r="F3" s="4">
        <v>2.5</v>
      </c>
      <c r="G3" s="4">
        <v>2.5</v>
      </c>
      <c r="H3" s="4">
        <v>1.5</v>
      </c>
      <c r="I3" s="4">
        <v>1.5</v>
      </c>
      <c r="J3" s="4">
        <v>10</v>
      </c>
      <c r="K3" s="13">
        <v>1</v>
      </c>
      <c r="L3">
        <f>SUM(C3:K3)</f>
        <v>31.5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2014-11-10T07:48:36Z</dcterms:modified>
  <cp:category/>
  <cp:version/>
  <cp:contentType/>
  <cp:contentStatus/>
</cp:coreProperties>
</file>