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УкрМ 3 кл" sheetId="1" r:id="rId1"/>
    <sheet name="УкрМ 4 кл" sheetId="2" r:id="rId2"/>
  </sheets>
  <definedNames/>
  <calcPr calcMode="manual" fullCalcOnLoad="1"/>
</workbook>
</file>

<file path=xl/sharedStrings.xml><?xml version="1.0" encoding="utf-8"?>
<sst xmlns="http://schemas.openxmlformats.org/spreadsheetml/2006/main" count="243" uniqueCount="181">
  <si>
    <t>ПРОТОКОЛ</t>
  </si>
  <si>
    <t>№ з/п</t>
  </si>
  <si>
    <t>Оцінювання завдань</t>
  </si>
  <si>
    <t xml:space="preserve">Сума балів </t>
  </si>
  <si>
    <t>Назва школи</t>
  </si>
  <si>
    <t>Гибалівська</t>
  </si>
  <si>
    <t>Джуринська</t>
  </si>
  <si>
    <t>Довжанська</t>
  </si>
  <si>
    <t>Івашковецька</t>
  </si>
  <si>
    <t>Клекотинська</t>
  </si>
  <si>
    <t>Копистиринська</t>
  </si>
  <si>
    <t>Михайлівська</t>
  </si>
  <si>
    <t>Мурафська</t>
  </si>
  <si>
    <t>Пеньківська</t>
  </si>
  <si>
    <t>Плебанівська</t>
  </si>
  <si>
    <t>Рахнівсько-Ліс №1</t>
  </si>
  <si>
    <t>Руданська</t>
  </si>
  <si>
    <t>Хоменківська</t>
  </si>
  <si>
    <t>Шаргородська №1</t>
  </si>
  <si>
    <t>Шаргородська №2</t>
  </si>
  <si>
    <t xml:space="preserve">проведення районної олімпіади з української мови </t>
  </si>
  <si>
    <t>Перепільчинецька</t>
  </si>
  <si>
    <t xml:space="preserve">Максимальний бал </t>
  </si>
  <si>
    <t>Максимальний бал</t>
  </si>
  <si>
    <t>Сапіжанська</t>
  </si>
  <si>
    <t>Пасинківський НВК</t>
  </si>
  <si>
    <t>ШРГ</t>
  </si>
  <si>
    <t>Буднянський НВК</t>
  </si>
  <si>
    <t>Деребчинська</t>
  </si>
  <si>
    <t>Прізвище, ім'я, по батькові учня</t>
  </si>
  <si>
    <t xml:space="preserve">Покутинська </t>
  </si>
  <si>
    <t>Політанківський НВК</t>
  </si>
  <si>
    <t>Василевська Людмила</t>
  </si>
  <si>
    <t>Кривдюк Н.Д.</t>
  </si>
  <si>
    <t>Солодун Аріна</t>
  </si>
  <si>
    <t>Дрозда Ж.А.</t>
  </si>
  <si>
    <t>Гура Дмитро</t>
  </si>
  <si>
    <t>Федишина І.М.</t>
  </si>
  <si>
    <t>Олійник Н.І.</t>
  </si>
  <si>
    <t>Олійник Вікторія</t>
  </si>
  <si>
    <t>Коновальчук Г.Д.</t>
  </si>
  <si>
    <t>Безкибальна Анастасія</t>
  </si>
  <si>
    <t>Слободянюк Л.В.</t>
  </si>
  <si>
    <t>Лозівська</t>
  </si>
  <si>
    <t>Задорожна Дарія</t>
  </si>
  <si>
    <t>Огороднік Т.В.</t>
  </si>
  <si>
    <t>Машталер Ірина</t>
  </si>
  <si>
    <t>Снігур Т.П.</t>
  </si>
  <si>
    <t>Шмигленко Олеся</t>
  </si>
  <si>
    <t>Левицька З.Г.</t>
  </si>
  <si>
    <t>Вірник Л.П.</t>
  </si>
  <si>
    <t>Коляса Даша</t>
  </si>
  <si>
    <t>Черних Ю.М.</t>
  </si>
  <si>
    <t>Брацлавська Ангеліна</t>
  </si>
  <si>
    <t>Стаднік Ірина</t>
  </si>
  <si>
    <t>Бияковська І.Г.</t>
  </si>
  <si>
    <t>Маркевич Софія</t>
  </si>
  <si>
    <t>Петрук Богдан</t>
  </si>
  <si>
    <t>Богацька Н.П.</t>
  </si>
  <si>
    <t>Бабченко В.В.</t>
  </si>
  <si>
    <t>Кондур Уляна</t>
  </si>
  <si>
    <t>Печенюк Т.І.</t>
  </si>
  <si>
    <t>Килимчук О.В.</t>
  </si>
  <si>
    <t>Люльчак О.В.</t>
  </si>
  <si>
    <t>Гушан Інна</t>
  </si>
  <si>
    <t>Гудзікевич С.К.</t>
  </si>
  <si>
    <t>Білоус Ольга</t>
  </si>
  <si>
    <t>Драчук Іван</t>
  </si>
  <si>
    <t>учнів 4 класів 2014-2015 н.р.</t>
  </si>
  <si>
    <t>учнів 3 класів 2014-2015 н.р.</t>
  </si>
  <si>
    <t>Колісник Г.І.</t>
  </si>
  <si>
    <t>Якимова Ольга</t>
  </si>
  <si>
    <t>Сл.-Шаргородська</t>
  </si>
  <si>
    <t>Кременчук Т.Л.</t>
  </si>
  <si>
    <t>Дублянська Н.В.</t>
  </si>
  <si>
    <t>Кушнір Л.О.</t>
  </si>
  <si>
    <t>Хаврук В.Б.</t>
  </si>
  <si>
    <t>Степанюк Марина</t>
  </si>
  <si>
    <t>Куньовська О.Т.</t>
  </si>
  <si>
    <t>Заєць Катерина</t>
  </si>
  <si>
    <t>Мазур Рената</t>
  </si>
  <si>
    <t>Романчук Г.П.</t>
  </si>
  <si>
    <t>Зварич Лілія</t>
  </si>
  <si>
    <t>Свитко Катерина</t>
  </si>
  <si>
    <t>Томашевська Я.В.</t>
  </si>
  <si>
    <t>Бондар Аліна</t>
  </si>
  <si>
    <t>Ковбасюк Н.П.</t>
  </si>
  <si>
    <t>Никифорчук Наталія</t>
  </si>
  <si>
    <t>Сайчук Л.М.</t>
  </si>
  <si>
    <t>Гнатюк Марія</t>
  </si>
  <si>
    <t>Кліщук Єлизавета</t>
  </si>
  <si>
    <t>Кирик С.М.</t>
  </si>
  <si>
    <t>Копетчук А.В.</t>
  </si>
  <si>
    <t>Сокіркіна Лілія</t>
  </si>
  <si>
    <t>Івасько Г.М.</t>
  </si>
  <si>
    <t>Рудик Анастасія</t>
  </si>
  <si>
    <t>Левченко Тетяна</t>
  </si>
  <si>
    <t>Черкес О.П.</t>
  </si>
  <si>
    <t>Качуровська Діана</t>
  </si>
  <si>
    <t>Костинчук Л.В.</t>
  </si>
  <si>
    <t>Шкуратенюк Яна</t>
  </si>
  <si>
    <t>Тверда Діана</t>
  </si>
  <si>
    <t>Черватюк Елеонора</t>
  </si>
  <si>
    <t>Харітонова Л.І.</t>
  </si>
  <si>
    <t>Нікіфорова Катерина</t>
  </si>
  <si>
    <t>Копайгородська Л.П.</t>
  </si>
  <si>
    <t>Колеснік Анна</t>
  </si>
  <si>
    <t>Шмендрак Н.І.</t>
  </si>
  <si>
    <t>Лобода А.Г.</t>
  </si>
  <si>
    <t>Вишневська О.В.</t>
  </si>
  <si>
    <t>Усата Анастасія</t>
  </si>
  <si>
    <t>Барчина Катерина</t>
  </si>
  <si>
    <t>Юхимівська</t>
  </si>
  <si>
    <t>Островська Єлизавета</t>
  </si>
  <si>
    <t>Джулепа Г.І.</t>
  </si>
  <si>
    <t>Лиса Альвіна</t>
  </si>
  <si>
    <t>Паламарчук Вікторія</t>
  </si>
  <si>
    <t>Мосійчук Л.П.</t>
  </si>
  <si>
    <t>Германюк О.М.</t>
  </si>
  <si>
    <t>Петелько Ю.Л.</t>
  </si>
  <si>
    <t>Козуб Ангеліна</t>
  </si>
  <si>
    <t>Рошак Вікторія</t>
  </si>
  <si>
    <t>Федорівський НВК</t>
  </si>
  <si>
    <t>Драганюк Ж.А.</t>
  </si>
  <si>
    <t>Андрусишена Ліза</t>
  </si>
  <si>
    <t>Зайняте місце</t>
  </si>
  <si>
    <t>Учитель</t>
  </si>
  <si>
    <t>Прізвище та ім'я учня</t>
  </si>
  <si>
    <t>Главацька Ангеліна</t>
  </si>
  <si>
    <t>Мамчур Владислав</t>
  </si>
  <si>
    <t>віт. лист.</t>
  </si>
  <si>
    <t>твір за початком</t>
  </si>
  <si>
    <t>Носиківська І-ІІ ст.</t>
  </si>
  <si>
    <t>Сапіжанська І-ІІ ст.</t>
  </si>
  <si>
    <t>Потурнак Тетяна</t>
  </si>
  <si>
    <t>Мельник Анастасія</t>
  </si>
  <si>
    <t>Антонюк О.І.</t>
  </si>
  <si>
    <t>Романова Крістіна</t>
  </si>
  <si>
    <t>Солодун Т.В.</t>
  </si>
  <si>
    <t>Пилипчук Софія</t>
  </si>
  <si>
    <r>
      <t>Олійник Дар</t>
    </r>
    <r>
      <rPr>
        <sz val="11"/>
        <rFont val="Arial"/>
        <family val="2"/>
      </rPr>
      <t>′</t>
    </r>
    <r>
      <rPr>
        <sz val="11"/>
        <rFont val="Times New Roman"/>
        <family val="1"/>
      </rPr>
      <t>я</t>
    </r>
  </si>
  <si>
    <t>Гончар Роман</t>
  </si>
  <si>
    <t>Крупляк Анастасія</t>
  </si>
  <si>
    <t>Барчишена Анастасія</t>
  </si>
  <si>
    <t>Андрієць Т.М.</t>
  </si>
  <si>
    <t>Юрчик Вікторія</t>
  </si>
  <si>
    <t>Юзвак Давид</t>
  </si>
  <si>
    <t>Рахн.-Лісова №1</t>
  </si>
  <si>
    <t>Рахн.-Лісова №2</t>
  </si>
  <si>
    <t>14а</t>
  </si>
  <si>
    <t>14б</t>
  </si>
  <si>
    <t>Гординська Вікторія</t>
  </si>
  <si>
    <t>Гапчак Юлія</t>
  </si>
  <si>
    <t xml:space="preserve">Браславський Мирослав </t>
  </si>
  <si>
    <t>Коваль Єлизавета</t>
  </si>
  <si>
    <t>Кузь Ірина</t>
  </si>
  <si>
    <r>
      <t>П</t>
    </r>
    <r>
      <rPr>
        <sz val="11"/>
        <rFont val="Arial"/>
        <family val="2"/>
      </rPr>
      <t>′</t>
    </r>
    <r>
      <rPr>
        <sz val="11"/>
        <rFont val="Times New Roman"/>
        <family val="1"/>
      </rPr>
      <t>яста О.М.</t>
    </r>
  </si>
  <si>
    <t>Рєзанова Крістіна</t>
  </si>
  <si>
    <t>Свентух Богдан</t>
  </si>
  <si>
    <t xml:space="preserve">Караван Вікторія </t>
  </si>
  <si>
    <t>Гнасько С.К.</t>
  </si>
  <si>
    <t xml:space="preserve">Поліщук Анастасія </t>
  </si>
  <si>
    <t>І</t>
  </si>
  <si>
    <t>ІІ</t>
  </si>
  <si>
    <t>ІІІ</t>
  </si>
  <si>
    <t>ІV</t>
  </si>
  <si>
    <t xml:space="preserve">Мамчур Вікторія </t>
  </si>
  <si>
    <t>V</t>
  </si>
  <si>
    <t>Браславська С.Б.</t>
  </si>
  <si>
    <t>Вертепна О.П.</t>
  </si>
  <si>
    <t>Прадід Л.Л.</t>
  </si>
  <si>
    <t>Іванова Т.А.</t>
  </si>
  <si>
    <t>Швець Т.А.</t>
  </si>
  <si>
    <t>Добровольська Г.П.</t>
  </si>
  <si>
    <t>Цехановська Л.П.</t>
  </si>
  <si>
    <t>Лучко Г.І.</t>
  </si>
  <si>
    <t>Медюк Н.С.</t>
  </si>
  <si>
    <t>Деревянко Л.К.</t>
  </si>
  <si>
    <t>Кулик Г.А.</t>
  </si>
  <si>
    <t>Шаргородська РГ</t>
  </si>
  <si>
    <t>?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</si>
</sst>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 vertical="top" wrapText="1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justify" wrapText="1"/>
    </xf>
    <xf numFmtId="0" fontId="45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vertical="top" wrapText="1"/>
    </xf>
    <xf numFmtId="0" fontId="8" fillId="33" borderId="11" xfId="0" applyFont="1" applyFill="1" applyBorder="1" applyAlignment="1">
      <alignment wrapText="1"/>
    </xf>
    <xf numFmtId="0" fontId="8" fillId="0" borderId="11" xfId="0" applyFont="1" applyBorder="1" applyAlignment="1">
      <alignment horizontal="center"/>
    </xf>
    <xf numFmtId="0" fontId="8" fillId="34" borderId="10" xfId="0" applyFont="1" applyFill="1" applyBorder="1" applyAlignment="1">
      <alignment wrapText="1"/>
    </xf>
    <xf numFmtId="0" fontId="44" fillId="0" borderId="10" xfId="0" applyFont="1" applyBorder="1" applyAlignment="1">
      <alignment horizontal="center" vertical="top"/>
    </xf>
    <xf numFmtId="0" fontId="46" fillId="0" borderId="12" xfId="0" applyFont="1" applyBorder="1" applyAlignment="1">
      <alignment horizontal="center" vertical="center"/>
    </xf>
    <xf numFmtId="0" fontId="8" fillId="33" borderId="13" xfId="0" applyFont="1" applyFill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wrapText="1"/>
    </xf>
    <xf numFmtId="0" fontId="44" fillId="0" borderId="11" xfId="0" applyFont="1" applyBorder="1" applyAlignment="1">
      <alignment horizontal="center" vertical="center"/>
    </xf>
    <xf numFmtId="0" fontId="45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33" borderId="10" xfId="0" applyFont="1" applyFill="1" applyBorder="1" applyAlignment="1">
      <alignment vertical="center" wrapText="1"/>
    </xf>
    <xf numFmtId="0" fontId="45" fillId="0" borderId="10" xfId="0" applyFont="1" applyBorder="1" applyAlignment="1">
      <alignment horizontal="left" vertical="center"/>
    </xf>
    <xf numFmtId="0" fontId="45" fillId="0" borderId="14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vertical="top" wrapText="1"/>
    </xf>
    <xf numFmtId="0" fontId="8" fillId="0" borderId="11" xfId="0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center"/>
    </xf>
    <xf numFmtId="0" fontId="44" fillId="2" borderId="11" xfId="0" applyFont="1" applyFill="1" applyBorder="1" applyAlignment="1">
      <alignment horizontal="center"/>
    </xf>
    <xf numFmtId="0" fontId="44" fillId="2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wrapText="1"/>
    </xf>
    <xf numFmtId="0" fontId="8" fillId="34" borderId="10" xfId="0" applyFont="1" applyFill="1" applyBorder="1" applyAlignment="1">
      <alignment horizontal="justify" wrapText="1"/>
    </xf>
    <xf numFmtId="0" fontId="8" fillId="34" borderId="10" xfId="0" applyFont="1" applyFill="1" applyBorder="1" applyAlignment="1">
      <alignment/>
    </xf>
    <xf numFmtId="0" fontId="8" fillId="0" borderId="10" xfId="0" applyFont="1" applyBorder="1" applyAlignment="1">
      <alignment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8" fillId="33" borderId="15" xfId="0" applyFont="1" applyFill="1" applyBorder="1" applyAlignment="1">
      <alignment wrapText="1"/>
    </xf>
    <xf numFmtId="0" fontId="45" fillId="0" borderId="10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center"/>
    </xf>
    <xf numFmtId="0" fontId="8" fillId="33" borderId="11" xfId="0" applyFont="1" applyFill="1" applyBorder="1" applyAlignment="1">
      <alignment vertical="center" wrapText="1"/>
    </xf>
    <xf numFmtId="0" fontId="45" fillId="0" borderId="16" xfId="0" applyFont="1" applyBorder="1" applyAlignment="1">
      <alignment horizontal="left" wrapText="1"/>
    </xf>
    <xf numFmtId="0" fontId="45" fillId="0" borderId="17" xfId="0" applyFont="1" applyBorder="1" applyAlignment="1">
      <alignment horizontal="left" wrapText="1"/>
    </xf>
    <xf numFmtId="0" fontId="8" fillId="34" borderId="13" xfId="0" applyFont="1" applyFill="1" applyBorder="1" applyAlignment="1">
      <alignment wrapText="1"/>
    </xf>
    <xf numFmtId="0" fontId="8" fillId="0" borderId="13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9" fillId="0" borderId="10" xfId="0" applyFont="1" applyBorder="1" applyAlignment="1">
      <alignment horizontal="center" wrapText="1"/>
    </xf>
    <xf numFmtId="0" fontId="48" fillId="0" borderId="11" xfId="0" applyFont="1" applyBorder="1" applyAlignment="1">
      <alignment horizontal="center" vertical="center" textRotation="90" wrapText="1"/>
    </xf>
    <xf numFmtId="0" fontId="48" fillId="0" borderId="14" xfId="0" applyFont="1" applyBorder="1" applyAlignment="1">
      <alignment horizontal="center" vertical="center" textRotation="90" wrapText="1"/>
    </xf>
    <xf numFmtId="0" fontId="48" fillId="0" borderId="13" xfId="0" applyFont="1" applyBorder="1" applyAlignment="1">
      <alignment horizontal="center" vertical="center" textRotation="90" wrapText="1"/>
    </xf>
    <xf numFmtId="0" fontId="48" fillId="0" borderId="18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8" fillId="0" borderId="11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44" fillId="0" borderId="0" xfId="0" applyFont="1" applyBorder="1" applyAlignment="1">
      <alignment horizontal="center"/>
    </xf>
    <xf numFmtId="0" fontId="46" fillId="0" borderId="12" xfId="0" applyFont="1" applyBorder="1" applyAlignment="1">
      <alignment horizontal="center" wrapText="1"/>
    </xf>
    <xf numFmtId="0" fontId="46" fillId="0" borderId="16" xfId="0" applyFont="1" applyBorder="1" applyAlignment="1">
      <alignment horizontal="center" wrapText="1"/>
    </xf>
    <xf numFmtId="0" fontId="46" fillId="0" borderId="17" xfId="0" applyFont="1" applyBorder="1" applyAlignment="1">
      <alignment horizontal="center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/>
    </xf>
    <xf numFmtId="0" fontId="44" fillId="0" borderId="11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PageLayoutView="0" workbookViewId="0" topLeftCell="A3">
      <selection activeCell="D22" sqref="D22"/>
    </sheetView>
  </sheetViews>
  <sheetFormatPr defaultColWidth="3.28125" defaultRowHeight="15"/>
  <cols>
    <col min="1" max="1" width="3.8515625" style="0" customWidth="1"/>
    <col min="2" max="3" width="23.00390625" style="0" customWidth="1"/>
    <col min="4" max="4" width="18.140625" style="0" customWidth="1"/>
    <col min="5" max="13" width="3.7109375" style="0" customWidth="1"/>
    <col min="14" max="14" width="5.00390625" style="0" customWidth="1"/>
    <col min="15" max="15" width="6.00390625" style="0" customWidth="1"/>
    <col min="16" max="16" width="6.7109375" style="0" customWidth="1"/>
    <col min="17" max="17" width="5.28125" style="0" customWidth="1"/>
  </cols>
  <sheetData>
    <row r="1" spans="1:17" ht="1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15">
      <c r="A2" s="68" t="s">
        <v>20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ht="15">
      <c r="A3" s="68" t="s">
        <v>69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7" ht="15" customHeight="1">
      <c r="A4" s="78" t="s">
        <v>1</v>
      </c>
      <c r="B4" s="75" t="s">
        <v>127</v>
      </c>
      <c r="C4" s="75" t="s">
        <v>4</v>
      </c>
      <c r="D4" s="75" t="s">
        <v>126</v>
      </c>
      <c r="E4" s="73" t="s">
        <v>2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8" t="s">
        <v>3</v>
      </c>
      <c r="Q4" s="70" t="s">
        <v>125</v>
      </c>
    </row>
    <row r="5" spans="1:17" ht="12.75" customHeight="1">
      <c r="A5" s="79"/>
      <c r="B5" s="76"/>
      <c r="C5" s="76"/>
      <c r="D5" s="76"/>
      <c r="E5" s="64">
        <v>1</v>
      </c>
      <c r="F5" s="64">
        <v>2</v>
      </c>
      <c r="G5" s="64">
        <v>3</v>
      </c>
      <c r="H5" s="64">
        <v>4</v>
      </c>
      <c r="I5" s="64">
        <v>5</v>
      </c>
      <c r="J5" s="64">
        <v>6</v>
      </c>
      <c r="K5" s="64">
        <v>7</v>
      </c>
      <c r="L5" s="64">
        <v>8</v>
      </c>
      <c r="M5" s="64">
        <v>9</v>
      </c>
      <c r="N5" s="66">
        <v>10</v>
      </c>
      <c r="O5" s="67"/>
      <c r="P5" s="79"/>
      <c r="Q5" s="71"/>
    </row>
    <row r="6" spans="1:17" ht="39.75" customHeight="1">
      <c r="A6" s="80"/>
      <c r="B6" s="77"/>
      <c r="C6" s="77"/>
      <c r="D6" s="77"/>
      <c r="E6" s="65"/>
      <c r="F6" s="65"/>
      <c r="G6" s="65"/>
      <c r="H6" s="65"/>
      <c r="I6" s="65"/>
      <c r="J6" s="65"/>
      <c r="K6" s="65"/>
      <c r="L6" s="65"/>
      <c r="M6" s="65"/>
      <c r="N6" s="27" t="s">
        <v>130</v>
      </c>
      <c r="O6" s="27" t="s">
        <v>131</v>
      </c>
      <c r="P6" s="80"/>
      <c r="Q6" s="71"/>
    </row>
    <row r="7" spans="1:17" ht="18.75" customHeight="1">
      <c r="A7" s="69" t="s">
        <v>23</v>
      </c>
      <c r="B7" s="69"/>
      <c r="C7" s="69"/>
      <c r="D7" s="69"/>
      <c r="E7" s="29">
        <v>10</v>
      </c>
      <c r="F7" s="29">
        <v>8</v>
      </c>
      <c r="G7" s="29">
        <v>5</v>
      </c>
      <c r="H7" s="29">
        <v>3</v>
      </c>
      <c r="I7" s="29">
        <v>8</v>
      </c>
      <c r="J7" s="29">
        <v>4</v>
      </c>
      <c r="K7" s="29">
        <v>6</v>
      </c>
      <c r="L7" s="29">
        <v>4</v>
      </c>
      <c r="M7" s="29">
        <v>5</v>
      </c>
      <c r="N7" s="29">
        <v>12</v>
      </c>
      <c r="O7" s="29">
        <v>12</v>
      </c>
      <c r="P7" s="24">
        <v>77</v>
      </c>
      <c r="Q7" s="72"/>
    </row>
    <row r="8" spans="1:17" ht="18.75" customHeight="1">
      <c r="A8" s="35">
        <v>1</v>
      </c>
      <c r="B8" s="10" t="s">
        <v>110</v>
      </c>
      <c r="C8" s="16" t="s">
        <v>12</v>
      </c>
      <c r="D8" s="34" t="s">
        <v>108</v>
      </c>
      <c r="E8" s="33">
        <v>10</v>
      </c>
      <c r="F8" s="14">
        <v>8</v>
      </c>
      <c r="G8" s="14">
        <v>2</v>
      </c>
      <c r="H8" s="14">
        <v>8</v>
      </c>
      <c r="I8" s="14">
        <v>7</v>
      </c>
      <c r="J8" s="14">
        <v>4</v>
      </c>
      <c r="K8" s="14">
        <v>6</v>
      </c>
      <c r="L8" s="14">
        <v>4</v>
      </c>
      <c r="M8" s="14">
        <v>3</v>
      </c>
      <c r="N8" s="14">
        <v>8</v>
      </c>
      <c r="O8" s="14">
        <v>10</v>
      </c>
      <c r="P8" s="17">
        <f>SUM(E8:O8)</f>
        <v>70</v>
      </c>
      <c r="Q8" s="6" t="s">
        <v>162</v>
      </c>
    </row>
    <row r="9" spans="1:17" ht="15.75" customHeight="1">
      <c r="A9" s="35">
        <v>2</v>
      </c>
      <c r="B9" s="10" t="s">
        <v>106</v>
      </c>
      <c r="C9" s="11" t="s">
        <v>27</v>
      </c>
      <c r="D9" s="10" t="s">
        <v>107</v>
      </c>
      <c r="E9" s="14">
        <v>7</v>
      </c>
      <c r="F9" s="14">
        <v>5</v>
      </c>
      <c r="G9" s="14">
        <v>3</v>
      </c>
      <c r="H9" s="14">
        <v>3</v>
      </c>
      <c r="I9" s="14">
        <v>6</v>
      </c>
      <c r="J9" s="14">
        <v>4</v>
      </c>
      <c r="K9" s="14">
        <v>6</v>
      </c>
      <c r="L9" s="14">
        <v>4</v>
      </c>
      <c r="M9" s="14">
        <v>4</v>
      </c>
      <c r="N9" s="14">
        <v>10</v>
      </c>
      <c r="O9" s="14">
        <v>12</v>
      </c>
      <c r="P9" s="17">
        <f>SUM(E9:O9)</f>
        <v>64</v>
      </c>
      <c r="Q9" s="6" t="s">
        <v>163</v>
      </c>
    </row>
    <row r="10" spans="1:17" ht="15.75" customHeight="1">
      <c r="A10" s="35">
        <v>3</v>
      </c>
      <c r="B10" s="10" t="s">
        <v>135</v>
      </c>
      <c r="C10" s="11" t="s">
        <v>7</v>
      </c>
      <c r="D10" s="10" t="s">
        <v>136</v>
      </c>
      <c r="E10" s="4">
        <v>7</v>
      </c>
      <c r="F10" s="4">
        <v>8</v>
      </c>
      <c r="G10" s="4">
        <v>0.5</v>
      </c>
      <c r="H10" s="4">
        <v>3</v>
      </c>
      <c r="I10" s="30">
        <v>8</v>
      </c>
      <c r="J10" s="4">
        <v>4</v>
      </c>
      <c r="K10" s="4">
        <v>4</v>
      </c>
      <c r="L10" s="4">
        <v>4</v>
      </c>
      <c r="M10" s="4">
        <v>5</v>
      </c>
      <c r="N10" s="4">
        <v>12</v>
      </c>
      <c r="O10" s="4">
        <v>8</v>
      </c>
      <c r="P10" s="17">
        <f aca="true" t="shared" si="0" ref="P10:P40">SUM(E10:O10)</f>
        <v>63.5</v>
      </c>
      <c r="Q10" s="6" t="s">
        <v>164</v>
      </c>
    </row>
    <row r="11" spans="1:17" ht="15.75" customHeight="1">
      <c r="A11" s="35">
        <v>4</v>
      </c>
      <c r="B11" s="54" t="s">
        <v>115</v>
      </c>
      <c r="C11" s="52" t="s">
        <v>148</v>
      </c>
      <c r="D11" s="10" t="s">
        <v>176</v>
      </c>
      <c r="E11" s="14">
        <v>5</v>
      </c>
      <c r="F11" s="14">
        <v>8</v>
      </c>
      <c r="G11" s="14">
        <v>3.5</v>
      </c>
      <c r="H11" s="14">
        <v>3</v>
      </c>
      <c r="I11" s="14">
        <v>7</v>
      </c>
      <c r="J11" s="14">
        <v>4</v>
      </c>
      <c r="K11" s="14">
        <v>6</v>
      </c>
      <c r="L11" s="14">
        <v>4</v>
      </c>
      <c r="M11" s="14">
        <v>4</v>
      </c>
      <c r="N11" s="14">
        <v>10</v>
      </c>
      <c r="O11" s="14">
        <v>9</v>
      </c>
      <c r="P11" s="17">
        <f>SUM(E11:O11)</f>
        <v>63.5</v>
      </c>
      <c r="Q11" s="6" t="s">
        <v>164</v>
      </c>
    </row>
    <row r="12" spans="1:17" ht="15.75" customHeight="1">
      <c r="A12" s="35">
        <v>5</v>
      </c>
      <c r="B12" s="10" t="s">
        <v>87</v>
      </c>
      <c r="C12" s="11" t="s">
        <v>6</v>
      </c>
      <c r="D12" s="10" t="s">
        <v>88</v>
      </c>
      <c r="E12" s="14">
        <v>5</v>
      </c>
      <c r="F12" s="14">
        <v>8</v>
      </c>
      <c r="G12" s="14">
        <v>2</v>
      </c>
      <c r="H12" s="14">
        <v>3</v>
      </c>
      <c r="I12" s="14">
        <v>7</v>
      </c>
      <c r="J12" s="14">
        <v>3.5</v>
      </c>
      <c r="K12" s="14">
        <v>5.5</v>
      </c>
      <c r="L12" s="14">
        <v>4</v>
      </c>
      <c r="M12" s="14">
        <v>5</v>
      </c>
      <c r="N12" s="14">
        <v>9</v>
      </c>
      <c r="O12" s="14">
        <v>10</v>
      </c>
      <c r="P12" s="17">
        <f t="shared" si="0"/>
        <v>62</v>
      </c>
      <c r="Q12" s="17" t="s">
        <v>165</v>
      </c>
    </row>
    <row r="13" spans="1:17" ht="15.75" customHeight="1">
      <c r="A13" s="35">
        <v>6</v>
      </c>
      <c r="B13" s="10" t="s">
        <v>142</v>
      </c>
      <c r="C13" s="16" t="s">
        <v>12</v>
      </c>
      <c r="D13" s="25" t="s">
        <v>109</v>
      </c>
      <c r="E13" s="14">
        <v>3</v>
      </c>
      <c r="F13" s="14">
        <v>8</v>
      </c>
      <c r="G13" s="14">
        <v>2</v>
      </c>
      <c r="H13" s="31">
        <v>3</v>
      </c>
      <c r="I13" s="14">
        <v>8</v>
      </c>
      <c r="J13" s="14">
        <v>4</v>
      </c>
      <c r="K13" s="14">
        <v>3</v>
      </c>
      <c r="L13" s="14">
        <v>4</v>
      </c>
      <c r="M13" s="14">
        <v>5</v>
      </c>
      <c r="N13" s="14">
        <v>10</v>
      </c>
      <c r="O13" s="14">
        <v>12</v>
      </c>
      <c r="P13" s="17">
        <f t="shared" si="0"/>
        <v>62</v>
      </c>
      <c r="Q13" s="17" t="s">
        <v>165</v>
      </c>
    </row>
    <row r="14" spans="1:17" ht="15.75" customHeight="1">
      <c r="A14" s="35">
        <v>7</v>
      </c>
      <c r="B14" s="10" t="s">
        <v>98</v>
      </c>
      <c r="C14" s="16" t="s">
        <v>147</v>
      </c>
      <c r="D14" s="10" t="s">
        <v>99</v>
      </c>
      <c r="E14" s="14">
        <v>0</v>
      </c>
      <c r="F14" s="14">
        <v>8</v>
      </c>
      <c r="G14" s="14">
        <v>2.5</v>
      </c>
      <c r="H14" s="14">
        <v>3</v>
      </c>
      <c r="I14" s="14">
        <v>7.5</v>
      </c>
      <c r="J14" s="14">
        <v>4</v>
      </c>
      <c r="K14" s="14">
        <v>5</v>
      </c>
      <c r="L14" s="14">
        <v>4</v>
      </c>
      <c r="M14" s="14">
        <v>4</v>
      </c>
      <c r="N14" s="14">
        <v>12</v>
      </c>
      <c r="O14" s="14">
        <v>12</v>
      </c>
      <c r="P14" s="17">
        <f t="shared" si="0"/>
        <v>62</v>
      </c>
      <c r="Q14" s="17" t="s">
        <v>165</v>
      </c>
    </row>
    <row r="15" spans="1:17" ht="15.75" customHeight="1">
      <c r="A15" s="35">
        <v>8</v>
      </c>
      <c r="B15" s="10" t="s">
        <v>120</v>
      </c>
      <c r="C15" s="16" t="s">
        <v>18</v>
      </c>
      <c r="D15" s="10" t="s">
        <v>118</v>
      </c>
      <c r="E15" s="14">
        <v>5</v>
      </c>
      <c r="F15" s="14">
        <v>8</v>
      </c>
      <c r="G15" s="14">
        <v>2.5</v>
      </c>
      <c r="H15" s="14">
        <v>2</v>
      </c>
      <c r="I15" s="14">
        <v>7.5</v>
      </c>
      <c r="J15" s="14">
        <v>3.5</v>
      </c>
      <c r="K15" s="14">
        <v>6</v>
      </c>
      <c r="L15" s="14">
        <v>4</v>
      </c>
      <c r="M15" s="14">
        <v>5</v>
      </c>
      <c r="N15" s="14">
        <v>7</v>
      </c>
      <c r="O15" s="14">
        <v>9</v>
      </c>
      <c r="P15" s="17">
        <f t="shared" si="0"/>
        <v>59.5</v>
      </c>
      <c r="Q15" s="17" t="s">
        <v>167</v>
      </c>
    </row>
    <row r="16" spans="1:17" ht="15.75" customHeight="1">
      <c r="A16" s="55">
        <v>9</v>
      </c>
      <c r="B16" s="10" t="s">
        <v>56</v>
      </c>
      <c r="C16" s="11" t="s">
        <v>179</v>
      </c>
      <c r="D16" s="10" t="s">
        <v>123</v>
      </c>
      <c r="E16" s="14">
        <v>2</v>
      </c>
      <c r="F16" s="14">
        <v>7</v>
      </c>
      <c r="G16" s="14">
        <v>4</v>
      </c>
      <c r="H16" s="14">
        <v>3</v>
      </c>
      <c r="I16" s="14">
        <v>8</v>
      </c>
      <c r="J16" s="14">
        <v>4</v>
      </c>
      <c r="K16" s="14">
        <v>6</v>
      </c>
      <c r="L16" s="14">
        <v>4</v>
      </c>
      <c r="M16" s="14">
        <v>4.5</v>
      </c>
      <c r="N16" s="14">
        <v>10</v>
      </c>
      <c r="O16" s="14">
        <v>7</v>
      </c>
      <c r="P16" s="17">
        <f t="shared" si="0"/>
        <v>59.5</v>
      </c>
      <c r="Q16" s="17" t="s">
        <v>167</v>
      </c>
    </row>
    <row r="17" spans="1:17" ht="15.75" customHeight="1">
      <c r="A17" s="35">
        <v>10</v>
      </c>
      <c r="B17" s="54" t="s">
        <v>93</v>
      </c>
      <c r="C17" s="11" t="s">
        <v>28</v>
      </c>
      <c r="D17" s="10" t="s">
        <v>94</v>
      </c>
      <c r="E17" s="14">
        <v>2</v>
      </c>
      <c r="F17" s="14">
        <v>8</v>
      </c>
      <c r="G17" s="14">
        <v>2</v>
      </c>
      <c r="H17" s="14">
        <v>5</v>
      </c>
      <c r="I17" s="14">
        <v>5.5</v>
      </c>
      <c r="J17" s="14">
        <v>4</v>
      </c>
      <c r="K17" s="14">
        <v>6</v>
      </c>
      <c r="L17" s="14">
        <v>4</v>
      </c>
      <c r="M17" s="14">
        <v>5</v>
      </c>
      <c r="N17" s="14">
        <v>7</v>
      </c>
      <c r="O17" s="14">
        <v>8</v>
      </c>
      <c r="P17" s="17">
        <f t="shared" si="0"/>
        <v>56.5</v>
      </c>
      <c r="Q17" s="17"/>
    </row>
    <row r="18" spans="1:17" ht="15.75" customHeight="1">
      <c r="A18" s="35">
        <v>11</v>
      </c>
      <c r="B18" s="54" t="s">
        <v>145</v>
      </c>
      <c r="C18" s="11" t="s">
        <v>14</v>
      </c>
      <c r="D18" s="10" t="s">
        <v>170</v>
      </c>
      <c r="E18" s="4">
        <v>1</v>
      </c>
      <c r="F18" s="4">
        <v>7</v>
      </c>
      <c r="G18" s="4">
        <v>3.5</v>
      </c>
      <c r="H18" s="31">
        <v>3</v>
      </c>
      <c r="I18" s="4">
        <v>1.5</v>
      </c>
      <c r="J18" s="4">
        <v>2</v>
      </c>
      <c r="K18" s="4">
        <v>5</v>
      </c>
      <c r="L18" s="4">
        <v>4</v>
      </c>
      <c r="M18" s="4">
        <v>5</v>
      </c>
      <c r="N18" s="4">
        <v>11</v>
      </c>
      <c r="O18" s="4">
        <v>11</v>
      </c>
      <c r="P18" s="17">
        <f t="shared" si="0"/>
        <v>54</v>
      </c>
      <c r="Q18" s="17"/>
    </row>
    <row r="19" spans="1:17" ht="15.75" customHeight="1">
      <c r="A19" s="35">
        <v>12</v>
      </c>
      <c r="B19" s="54" t="s">
        <v>121</v>
      </c>
      <c r="C19" s="11" t="s">
        <v>18</v>
      </c>
      <c r="D19" s="10" t="s">
        <v>119</v>
      </c>
      <c r="E19" s="14">
        <v>0</v>
      </c>
      <c r="F19" s="14">
        <v>7</v>
      </c>
      <c r="G19" s="14">
        <v>2</v>
      </c>
      <c r="H19" s="14">
        <v>3</v>
      </c>
      <c r="I19" s="14">
        <v>3.5</v>
      </c>
      <c r="J19" s="14">
        <v>4</v>
      </c>
      <c r="K19" s="14">
        <v>5</v>
      </c>
      <c r="L19" s="14">
        <v>4</v>
      </c>
      <c r="M19" s="14">
        <v>5</v>
      </c>
      <c r="N19" s="14">
        <v>10</v>
      </c>
      <c r="O19" s="14">
        <v>10</v>
      </c>
      <c r="P19" s="17">
        <f t="shared" si="0"/>
        <v>53.5</v>
      </c>
      <c r="Q19" s="17"/>
    </row>
    <row r="20" spans="1:17" ht="15.75" customHeight="1">
      <c r="A20" s="35">
        <v>13</v>
      </c>
      <c r="B20" s="54" t="s">
        <v>128</v>
      </c>
      <c r="C20" s="11" t="s">
        <v>18</v>
      </c>
      <c r="D20" s="10" t="s">
        <v>118</v>
      </c>
      <c r="E20" s="14">
        <v>7</v>
      </c>
      <c r="F20" s="14">
        <v>8</v>
      </c>
      <c r="G20" s="26">
        <v>3</v>
      </c>
      <c r="H20" s="14">
        <v>3</v>
      </c>
      <c r="I20" s="14">
        <v>3</v>
      </c>
      <c r="J20" s="14">
        <v>3</v>
      </c>
      <c r="K20" s="14">
        <v>5</v>
      </c>
      <c r="L20" s="14">
        <v>4</v>
      </c>
      <c r="M20" s="14">
        <v>4</v>
      </c>
      <c r="N20" s="14">
        <v>6</v>
      </c>
      <c r="O20" s="14">
        <v>6</v>
      </c>
      <c r="P20" s="17">
        <f t="shared" si="0"/>
        <v>52</v>
      </c>
      <c r="Q20" s="17"/>
    </row>
    <row r="21" spans="1:17" ht="15.75" customHeight="1">
      <c r="A21" s="35">
        <v>14</v>
      </c>
      <c r="B21" s="54" t="s">
        <v>124</v>
      </c>
      <c r="C21" s="11" t="s">
        <v>133</v>
      </c>
      <c r="D21" s="10" t="s">
        <v>171</v>
      </c>
      <c r="E21" s="14">
        <v>4</v>
      </c>
      <c r="F21" s="14">
        <v>7</v>
      </c>
      <c r="G21" s="14">
        <v>3</v>
      </c>
      <c r="H21" s="14">
        <v>2.5</v>
      </c>
      <c r="I21" s="14">
        <v>0</v>
      </c>
      <c r="J21" s="14">
        <v>4</v>
      </c>
      <c r="K21" s="18">
        <v>2.5</v>
      </c>
      <c r="L21" s="14">
        <v>4</v>
      </c>
      <c r="M21" s="14">
        <v>5</v>
      </c>
      <c r="N21" s="14">
        <v>9</v>
      </c>
      <c r="O21" s="14">
        <v>9</v>
      </c>
      <c r="P21" s="17">
        <f t="shared" si="0"/>
        <v>50</v>
      </c>
      <c r="Q21" s="17"/>
    </row>
    <row r="22" spans="1:17" ht="15.75" customHeight="1">
      <c r="A22" s="55">
        <v>15</v>
      </c>
      <c r="B22" s="10" t="s">
        <v>140</v>
      </c>
      <c r="C22" s="11" t="s">
        <v>9</v>
      </c>
      <c r="D22" s="9" t="s">
        <v>180</v>
      </c>
      <c r="E22" s="4">
        <v>1</v>
      </c>
      <c r="F22" s="4">
        <v>5</v>
      </c>
      <c r="G22" s="4">
        <v>2.5</v>
      </c>
      <c r="H22" s="4">
        <v>2</v>
      </c>
      <c r="I22" s="4">
        <v>4</v>
      </c>
      <c r="J22" s="4">
        <v>4</v>
      </c>
      <c r="K22" s="4">
        <v>5</v>
      </c>
      <c r="L22" s="4">
        <v>3</v>
      </c>
      <c r="M22" s="4">
        <v>4</v>
      </c>
      <c r="N22" s="4">
        <v>8</v>
      </c>
      <c r="O22" s="4">
        <v>11</v>
      </c>
      <c r="P22" s="17">
        <f t="shared" si="0"/>
        <v>49.5</v>
      </c>
      <c r="Q22" s="17"/>
    </row>
    <row r="23" spans="1:17" ht="15.75" customHeight="1">
      <c r="A23" s="35">
        <v>16</v>
      </c>
      <c r="B23" s="10" t="s">
        <v>113</v>
      </c>
      <c r="C23" s="11" t="s">
        <v>43</v>
      </c>
      <c r="D23" s="10" t="s">
        <v>114</v>
      </c>
      <c r="E23" s="14">
        <v>2</v>
      </c>
      <c r="F23" s="14">
        <v>5</v>
      </c>
      <c r="G23" s="14">
        <v>3.5</v>
      </c>
      <c r="H23" s="14">
        <v>3</v>
      </c>
      <c r="I23" s="14">
        <v>4</v>
      </c>
      <c r="J23" s="14">
        <v>4</v>
      </c>
      <c r="K23" s="14">
        <v>4.5</v>
      </c>
      <c r="L23" s="14">
        <v>4</v>
      </c>
      <c r="M23" s="14">
        <v>3</v>
      </c>
      <c r="N23" s="14">
        <v>9</v>
      </c>
      <c r="O23" s="14">
        <v>6</v>
      </c>
      <c r="P23" s="17">
        <f t="shared" si="0"/>
        <v>48</v>
      </c>
      <c r="Q23" s="17"/>
    </row>
    <row r="24" spans="1:17" ht="15.75" customHeight="1">
      <c r="A24" s="35">
        <v>17</v>
      </c>
      <c r="B24" s="54" t="s">
        <v>85</v>
      </c>
      <c r="C24" s="11" t="s">
        <v>5</v>
      </c>
      <c r="D24" s="10" t="s">
        <v>86</v>
      </c>
      <c r="E24" s="14">
        <v>1</v>
      </c>
      <c r="F24" s="14">
        <v>4.5</v>
      </c>
      <c r="G24" s="14">
        <v>2.5</v>
      </c>
      <c r="H24" s="14">
        <v>2.5</v>
      </c>
      <c r="I24" s="14">
        <v>2</v>
      </c>
      <c r="J24" s="14">
        <v>4</v>
      </c>
      <c r="K24" s="14">
        <v>5.5</v>
      </c>
      <c r="L24" s="14">
        <v>4</v>
      </c>
      <c r="M24" s="14">
        <v>4</v>
      </c>
      <c r="N24" s="14">
        <v>9</v>
      </c>
      <c r="O24" s="32">
        <v>8</v>
      </c>
      <c r="P24" s="17">
        <f t="shared" si="0"/>
        <v>47</v>
      </c>
      <c r="Q24" s="17"/>
    </row>
    <row r="25" spans="1:17" ht="15.75" customHeight="1">
      <c r="A25" s="36">
        <v>18</v>
      </c>
      <c r="B25" s="10" t="s">
        <v>77</v>
      </c>
      <c r="C25" s="19" t="s">
        <v>11</v>
      </c>
      <c r="D25" s="20" t="s">
        <v>78</v>
      </c>
      <c r="E25" s="21">
        <v>2</v>
      </c>
      <c r="F25" s="21">
        <v>8</v>
      </c>
      <c r="G25" s="21">
        <v>1</v>
      </c>
      <c r="H25" s="21">
        <v>2</v>
      </c>
      <c r="I25" s="21">
        <v>0.5</v>
      </c>
      <c r="J25" s="21">
        <v>4</v>
      </c>
      <c r="K25" s="21">
        <v>5</v>
      </c>
      <c r="L25" s="21">
        <v>4</v>
      </c>
      <c r="M25" s="21">
        <v>5</v>
      </c>
      <c r="N25" s="21">
        <v>6</v>
      </c>
      <c r="O25" s="21">
        <v>6</v>
      </c>
      <c r="P25" s="56">
        <f t="shared" si="0"/>
        <v>43.5</v>
      </c>
      <c r="Q25" s="17"/>
    </row>
    <row r="26" spans="1:17" ht="15.75" customHeight="1">
      <c r="A26" s="35">
        <v>19</v>
      </c>
      <c r="B26" s="10" t="s">
        <v>116</v>
      </c>
      <c r="C26" s="19" t="s">
        <v>16</v>
      </c>
      <c r="D26" s="20" t="s">
        <v>117</v>
      </c>
      <c r="E26" s="4">
        <v>0</v>
      </c>
      <c r="F26" s="4">
        <v>0</v>
      </c>
      <c r="G26" s="4">
        <v>1.5</v>
      </c>
      <c r="H26" s="4">
        <v>2</v>
      </c>
      <c r="I26" s="4">
        <v>5.5</v>
      </c>
      <c r="J26" s="4">
        <v>3</v>
      </c>
      <c r="K26" s="4">
        <v>6</v>
      </c>
      <c r="L26" s="4">
        <v>2</v>
      </c>
      <c r="M26" s="4">
        <v>4.5</v>
      </c>
      <c r="N26" s="4">
        <v>7</v>
      </c>
      <c r="O26" s="4">
        <v>12</v>
      </c>
      <c r="P26" s="17">
        <f t="shared" si="0"/>
        <v>43.5</v>
      </c>
      <c r="Q26" s="17"/>
    </row>
    <row r="27" spans="1:17" ht="15.75" customHeight="1">
      <c r="A27" s="35">
        <v>20</v>
      </c>
      <c r="B27" s="10" t="s">
        <v>143</v>
      </c>
      <c r="C27" s="11" t="s">
        <v>19</v>
      </c>
      <c r="D27" s="10" t="s">
        <v>144</v>
      </c>
      <c r="E27" s="4">
        <v>0</v>
      </c>
      <c r="F27" s="4">
        <v>0</v>
      </c>
      <c r="G27" s="4">
        <v>2</v>
      </c>
      <c r="H27" s="4">
        <v>3</v>
      </c>
      <c r="I27" s="4">
        <v>2</v>
      </c>
      <c r="J27" s="4">
        <v>4</v>
      </c>
      <c r="K27" s="4">
        <v>4</v>
      </c>
      <c r="L27" s="4">
        <v>4</v>
      </c>
      <c r="M27" s="4">
        <v>4.5</v>
      </c>
      <c r="N27" s="4">
        <v>11</v>
      </c>
      <c r="O27" s="4">
        <v>9</v>
      </c>
      <c r="P27" s="17">
        <f t="shared" si="0"/>
        <v>43.5</v>
      </c>
      <c r="Q27" s="17"/>
    </row>
    <row r="28" spans="1:17" ht="15.75" customHeight="1">
      <c r="A28" s="35">
        <v>21</v>
      </c>
      <c r="B28" s="54" t="s">
        <v>137</v>
      </c>
      <c r="C28" s="11" t="s">
        <v>21</v>
      </c>
      <c r="D28" s="10" t="s">
        <v>138</v>
      </c>
      <c r="E28" s="4">
        <v>0</v>
      </c>
      <c r="F28" s="4">
        <v>0</v>
      </c>
      <c r="G28" s="4">
        <v>2</v>
      </c>
      <c r="H28" s="4">
        <v>3</v>
      </c>
      <c r="I28" s="4">
        <v>1</v>
      </c>
      <c r="J28" s="4">
        <v>4</v>
      </c>
      <c r="K28" s="4">
        <v>6</v>
      </c>
      <c r="L28" s="4">
        <v>4</v>
      </c>
      <c r="M28" s="4">
        <v>2</v>
      </c>
      <c r="N28" s="4">
        <v>10</v>
      </c>
      <c r="O28" s="4">
        <v>9</v>
      </c>
      <c r="P28" s="17">
        <f t="shared" si="0"/>
        <v>41</v>
      </c>
      <c r="Q28" s="6"/>
    </row>
    <row r="29" spans="1:17" ht="15.75" customHeight="1">
      <c r="A29" s="35">
        <v>22</v>
      </c>
      <c r="B29" s="10" t="s">
        <v>83</v>
      </c>
      <c r="C29" s="11" t="s">
        <v>10</v>
      </c>
      <c r="D29" s="10" t="s">
        <v>84</v>
      </c>
      <c r="E29" s="14">
        <v>0</v>
      </c>
      <c r="F29" s="14">
        <v>7</v>
      </c>
      <c r="G29" s="14">
        <v>1.5</v>
      </c>
      <c r="H29" s="14">
        <v>2.5</v>
      </c>
      <c r="I29" s="14">
        <v>1.5</v>
      </c>
      <c r="J29" s="14">
        <v>3</v>
      </c>
      <c r="K29" s="14">
        <v>3.5</v>
      </c>
      <c r="L29" s="14">
        <v>4</v>
      </c>
      <c r="M29" s="14">
        <v>4</v>
      </c>
      <c r="N29" s="14">
        <v>5</v>
      </c>
      <c r="O29" s="14">
        <v>9</v>
      </c>
      <c r="P29" s="17">
        <f t="shared" si="0"/>
        <v>41</v>
      </c>
      <c r="Q29" s="6"/>
    </row>
    <row r="30" spans="1:17" ht="15.75" customHeight="1">
      <c r="A30" s="35">
        <v>23</v>
      </c>
      <c r="B30" s="10" t="s">
        <v>96</v>
      </c>
      <c r="C30" s="34" t="s">
        <v>147</v>
      </c>
      <c r="D30" s="10" t="s">
        <v>97</v>
      </c>
      <c r="E30" s="14">
        <v>0</v>
      </c>
      <c r="F30" s="14">
        <v>3</v>
      </c>
      <c r="G30" s="14">
        <v>1</v>
      </c>
      <c r="H30" s="14">
        <v>2.5</v>
      </c>
      <c r="I30" s="14">
        <v>2</v>
      </c>
      <c r="J30" s="14">
        <v>3</v>
      </c>
      <c r="K30" s="14">
        <v>4</v>
      </c>
      <c r="L30" s="14">
        <v>4</v>
      </c>
      <c r="M30" s="14">
        <v>4.5</v>
      </c>
      <c r="N30" s="14">
        <v>10</v>
      </c>
      <c r="O30" s="14">
        <v>6</v>
      </c>
      <c r="P30" s="17">
        <f t="shared" si="0"/>
        <v>40</v>
      </c>
      <c r="Q30" s="6"/>
    </row>
    <row r="31" spans="1:17" ht="15.75" customHeight="1">
      <c r="A31" s="35">
        <v>24</v>
      </c>
      <c r="B31" s="54" t="s">
        <v>134</v>
      </c>
      <c r="C31" s="19" t="s">
        <v>132</v>
      </c>
      <c r="D31" s="13" t="s">
        <v>169</v>
      </c>
      <c r="E31" s="4">
        <v>1</v>
      </c>
      <c r="F31" s="4">
        <v>0</v>
      </c>
      <c r="G31" s="4">
        <v>1</v>
      </c>
      <c r="H31" s="4">
        <v>3</v>
      </c>
      <c r="I31" s="4">
        <v>0.5</v>
      </c>
      <c r="J31" s="4">
        <v>4</v>
      </c>
      <c r="K31" s="4">
        <v>5</v>
      </c>
      <c r="L31" s="4">
        <v>4</v>
      </c>
      <c r="M31" s="4">
        <v>3</v>
      </c>
      <c r="N31" s="4">
        <v>10</v>
      </c>
      <c r="O31" s="4">
        <v>8</v>
      </c>
      <c r="P31" s="17">
        <f t="shared" si="0"/>
        <v>39.5</v>
      </c>
      <c r="Q31" s="6"/>
    </row>
    <row r="32" spans="1:17" ht="15.75" customHeight="1">
      <c r="A32" s="35">
        <v>25</v>
      </c>
      <c r="B32" s="10" t="s">
        <v>104</v>
      </c>
      <c r="C32" s="51" t="s">
        <v>13</v>
      </c>
      <c r="D32" s="28" t="s">
        <v>105</v>
      </c>
      <c r="E32" s="14">
        <v>4</v>
      </c>
      <c r="F32" s="14">
        <v>4</v>
      </c>
      <c r="G32" s="14">
        <v>4</v>
      </c>
      <c r="H32" s="14">
        <v>2.5</v>
      </c>
      <c r="I32" s="14">
        <v>4</v>
      </c>
      <c r="J32" s="14">
        <v>2</v>
      </c>
      <c r="K32" s="14">
        <v>3</v>
      </c>
      <c r="L32" s="14">
        <v>3</v>
      </c>
      <c r="M32" s="14">
        <v>5</v>
      </c>
      <c r="N32" s="14">
        <v>4</v>
      </c>
      <c r="O32" s="14">
        <v>4</v>
      </c>
      <c r="P32" s="17">
        <f t="shared" si="0"/>
        <v>39.5</v>
      </c>
      <c r="Q32" s="6"/>
    </row>
    <row r="33" spans="1:17" ht="15.75" customHeight="1">
      <c r="A33" s="35">
        <v>26</v>
      </c>
      <c r="B33" s="10" t="s">
        <v>141</v>
      </c>
      <c r="C33" s="19" t="s">
        <v>16</v>
      </c>
      <c r="D33" s="20" t="s">
        <v>117</v>
      </c>
      <c r="E33" s="4">
        <v>1</v>
      </c>
      <c r="F33" s="4">
        <v>2</v>
      </c>
      <c r="G33" s="4">
        <v>2</v>
      </c>
      <c r="H33" s="4">
        <v>2.5</v>
      </c>
      <c r="I33" s="4">
        <v>7</v>
      </c>
      <c r="J33" s="4">
        <v>1</v>
      </c>
      <c r="K33" s="4">
        <v>5</v>
      </c>
      <c r="L33" s="4">
        <v>4</v>
      </c>
      <c r="M33" s="4">
        <v>4</v>
      </c>
      <c r="N33" s="4">
        <v>3</v>
      </c>
      <c r="O33" s="4">
        <v>8</v>
      </c>
      <c r="P33" s="17">
        <f t="shared" si="0"/>
        <v>39.5</v>
      </c>
      <c r="Q33" s="6"/>
    </row>
    <row r="34" spans="1:17" ht="15.75" customHeight="1">
      <c r="A34" s="55">
        <v>27</v>
      </c>
      <c r="B34" s="10" t="s">
        <v>90</v>
      </c>
      <c r="C34" s="11" t="s">
        <v>17</v>
      </c>
      <c r="D34" s="10" t="s">
        <v>91</v>
      </c>
      <c r="E34" s="14">
        <v>1</v>
      </c>
      <c r="F34" s="14">
        <v>7</v>
      </c>
      <c r="G34" s="14">
        <v>2.5</v>
      </c>
      <c r="H34" s="14">
        <v>5</v>
      </c>
      <c r="I34" s="14">
        <v>0</v>
      </c>
      <c r="J34" s="14">
        <v>3.5</v>
      </c>
      <c r="K34" s="14">
        <v>3</v>
      </c>
      <c r="L34" s="14">
        <v>4</v>
      </c>
      <c r="M34" s="14">
        <v>5</v>
      </c>
      <c r="N34" s="14">
        <v>4</v>
      </c>
      <c r="O34" s="14">
        <v>4</v>
      </c>
      <c r="P34" s="17">
        <f t="shared" si="0"/>
        <v>39</v>
      </c>
      <c r="Q34" s="6"/>
    </row>
    <row r="35" spans="1:17" ht="15">
      <c r="A35" s="55">
        <v>28</v>
      </c>
      <c r="B35" s="10" t="s">
        <v>80</v>
      </c>
      <c r="C35" s="11" t="s">
        <v>8</v>
      </c>
      <c r="D35" s="13" t="s">
        <v>81</v>
      </c>
      <c r="E35" s="14">
        <v>2</v>
      </c>
      <c r="F35" s="14">
        <v>8</v>
      </c>
      <c r="G35" s="14">
        <v>0.5</v>
      </c>
      <c r="H35" s="14">
        <v>2</v>
      </c>
      <c r="I35" s="14">
        <v>3</v>
      </c>
      <c r="J35" s="14">
        <v>4</v>
      </c>
      <c r="K35" s="14">
        <v>5.5</v>
      </c>
      <c r="L35" s="14">
        <v>4</v>
      </c>
      <c r="M35" s="14">
        <v>1</v>
      </c>
      <c r="N35" s="14">
        <v>3</v>
      </c>
      <c r="O35" s="14">
        <v>2</v>
      </c>
      <c r="P35" s="17">
        <f t="shared" si="0"/>
        <v>35</v>
      </c>
      <c r="Q35" s="6"/>
    </row>
    <row r="36" spans="1:17" ht="15" customHeight="1">
      <c r="A36" s="55">
        <v>29</v>
      </c>
      <c r="B36" s="54" t="s">
        <v>146</v>
      </c>
      <c r="C36" s="11" t="s">
        <v>25</v>
      </c>
      <c r="D36" s="13" t="s">
        <v>168</v>
      </c>
      <c r="E36" s="4">
        <v>0</v>
      </c>
      <c r="F36" s="4">
        <v>6</v>
      </c>
      <c r="G36" s="4">
        <v>1</v>
      </c>
      <c r="H36" s="4">
        <v>0</v>
      </c>
      <c r="I36" s="4">
        <v>0.5</v>
      </c>
      <c r="J36" s="4">
        <v>3</v>
      </c>
      <c r="K36" s="4">
        <v>4.5</v>
      </c>
      <c r="L36" s="4">
        <v>4</v>
      </c>
      <c r="M36" s="4">
        <v>3</v>
      </c>
      <c r="N36" s="4">
        <v>6</v>
      </c>
      <c r="O36" s="4">
        <v>5</v>
      </c>
      <c r="P36" s="17">
        <f t="shared" si="0"/>
        <v>33</v>
      </c>
      <c r="Q36" s="53"/>
    </row>
    <row r="37" spans="1:17" ht="15.75" customHeight="1">
      <c r="A37" s="55">
        <v>30</v>
      </c>
      <c r="B37" s="10" t="s">
        <v>102</v>
      </c>
      <c r="C37" s="51" t="s">
        <v>13</v>
      </c>
      <c r="D37" s="10" t="s">
        <v>103</v>
      </c>
      <c r="E37" s="14">
        <v>0</v>
      </c>
      <c r="F37" s="14">
        <v>0</v>
      </c>
      <c r="G37" s="14">
        <v>1.5</v>
      </c>
      <c r="H37" s="14">
        <v>3</v>
      </c>
      <c r="I37" s="14">
        <v>4</v>
      </c>
      <c r="J37" s="14">
        <v>4</v>
      </c>
      <c r="K37" s="14">
        <v>5</v>
      </c>
      <c r="L37" s="14">
        <v>3</v>
      </c>
      <c r="M37" s="14">
        <v>4.5</v>
      </c>
      <c r="N37" s="14">
        <v>0</v>
      </c>
      <c r="O37" s="14">
        <v>6</v>
      </c>
      <c r="P37" s="17">
        <f t="shared" si="0"/>
        <v>31</v>
      </c>
      <c r="Q37" s="53"/>
    </row>
    <row r="38" spans="1:17" ht="15">
      <c r="A38" s="55">
        <v>31</v>
      </c>
      <c r="B38" s="54" t="s">
        <v>129</v>
      </c>
      <c r="C38" s="51" t="s">
        <v>133</v>
      </c>
      <c r="D38" s="10" t="s">
        <v>171</v>
      </c>
      <c r="E38" s="14">
        <v>1</v>
      </c>
      <c r="F38" s="14">
        <v>4</v>
      </c>
      <c r="G38" s="14">
        <v>1.5</v>
      </c>
      <c r="H38" s="14">
        <v>1.5</v>
      </c>
      <c r="I38" s="14">
        <v>0</v>
      </c>
      <c r="J38" s="14">
        <v>4</v>
      </c>
      <c r="K38" s="18">
        <v>2</v>
      </c>
      <c r="L38" s="14">
        <v>4</v>
      </c>
      <c r="M38" s="14">
        <v>4</v>
      </c>
      <c r="N38" s="14">
        <v>4</v>
      </c>
      <c r="O38" s="14">
        <v>1</v>
      </c>
      <c r="P38" s="17">
        <f t="shared" si="0"/>
        <v>27</v>
      </c>
      <c r="Q38" s="6"/>
    </row>
    <row r="39" spans="1:17" ht="15">
      <c r="A39" s="35">
        <v>32</v>
      </c>
      <c r="B39" s="8" t="s">
        <v>71</v>
      </c>
      <c r="C39" s="5" t="s">
        <v>72</v>
      </c>
      <c r="D39" s="8" t="s">
        <v>70</v>
      </c>
      <c r="E39" s="4">
        <v>2</v>
      </c>
      <c r="F39" s="4">
        <v>8</v>
      </c>
      <c r="G39" s="4">
        <v>1</v>
      </c>
      <c r="H39" s="4">
        <v>2.5</v>
      </c>
      <c r="I39" s="4">
        <v>6.5</v>
      </c>
      <c r="J39" s="4">
        <v>4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17">
        <f t="shared" si="0"/>
        <v>24</v>
      </c>
      <c r="Q39" s="6"/>
    </row>
    <row r="40" spans="1:17" ht="15" customHeight="1">
      <c r="A40" s="35">
        <v>33</v>
      </c>
      <c r="B40" s="10" t="s">
        <v>139</v>
      </c>
      <c r="C40" s="11" t="s">
        <v>122</v>
      </c>
      <c r="D40" s="10" t="s">
        <v>172</v>
      </c>
      <c r="E40" s="4">
        <v>0.5</v>
      </c>
      <c r="F40" s="4">
        <v>7.5</v>
      </c>
      <c r="G40" s="4">
        <v>0</v>
      </c>
      <c r="H40" s="4">
        <v>0.5</v>
      </c>
      <c r="I40" s="4">
        <v>1.5</v>
      </c>
      <c r="J40" s="4">
        <v>4</v>
      </c>
      <c r="K40" s="4">
        <v>1</v>
      </c>
      <c r="L40" s="4">
        <v>4</v>
      </c>
      <c r="M40" s="4">
        <v>1</v>
      </c>
      <c r="N40" s="4">
        <v>1</v>
      </c>
      <c r="O40" s="4">
        <v>1</v>
      </c>
      <c r="P40" s="17">
        <f t="shared" si="0"/>
        <v>22</v>
      </c>
      <c r="Q40" s="6"/>
    </row>
  </sheetData>
  <sheetProtection/>
  <mergeCells count="21">
    <mergeCell ref="A1:Q1"/>
    <mergeCell ref="A2:Q2"/>
    <mergeCell ref="A3:Q3"/>
    <mergeCell ref="A7:D7"/>
    <mergeCell ref="Q4:Q7"/>
    <mergeCell ref="E4:O4"/>
    <mergeCell ref="D4:D6"/>
    <mergeCell ref="P4:P6"/>
    <mergeCell ref="L5:L6"/>
    <mergeCell ref="M5:M6"/>
    <mergeCell ref="A4:A6"/>
    <mergeCell ref="B4:B6"/>
    <mergeCell ref="E5:E6"/>
    <mergeCell ref="F5:F6"/>
    <mergeCell ref="G5:G6"/>
    <mergeCell ref="C4:C6"/>
    <mergeCell ref="H5:H6"/>
    <mergeCell ref="I5:I6"/>
    <mergeCell ref="J5:J6"/>
    <mergeCell ref="N5:O5"/>
    <mergeCell ref="K5:K6"/>
  </mergeCells>
  <printOptions/>
  <pageMargins left="0.3937007874015748" right="0.1968503937007874" top="0.1968503937007874" bottom="0.1968503937007874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4">
      <selection activeCell="Y38" sqref="Y38"/>
    </sheetView>
  </sheetViews>
  <sheetFormatPr defaultColWidth="9.140625" defaultRowHeight="15"/>
  <cols>
    <col min="1" max="1" width="3.421875" style="0" customWidth="1"/>
    <col min="2" max="2" width="20.140625" style="0" customWidth="1"/>
    <col min="3" max="3" width="19.421875" style="0" customWidth="1"/>
    <col min="4" max="4" width="17.7109375" style="0" customWidth="1"/>
    <col min="5" max="19" width="4.7109375" style="0" customWidth="1"/>
    <col min="20" max="20" width="5.8515625" style="0" customWidth="1"/>
    <col min="21" max="21" width="9.57421875" style="0" customWidth="1"/>
  </cols>
  <sheetData>
    <row r="1" spans="1:21" ht="1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2" spans="1:21" ht="15">
      <c r="A2" s="81" t="s">
        <v>20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1" ht="15">
      <c r="A3" s="81" t="s">
        <v>68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</row>
    <row r="4" spans="1:21" ht="15" customHeight="1">
      <c r="A4" s="85" t="s">
        <v>1</v>
      </c>
      <c r="B4" s="85" t="s">
        <v>29</v>
      </c>
      <c r="C4" s="85" t="s">
        <v>4</v>
      </c>
      <c r="D4" s="85" t="s">
        <v>4</v>
      </c>
      <c r="E4" s="86" t="s">
        <v>2</v>
      </c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7" t="s">
        <v>125</v>
      </c>
    </row>
    <row r="5" spans="1:21" ht="25.5">
      <c r="A5" s="85"/>
      <c r="B5" s="85"/>
      <c r="C5" s="85"/>
      <c r="D5" s="85"/>
      <c r="E5" s="1">
        <v>1</v>
      </c>
      <c r="F5" s="1">
        <v>2</v>
      </c>
      <c r="G5" s="1">
        <v>3</v>
      </c>
      <c r="H5" s="1">
        <v>4</v>
      </c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23">
        <v>12</v>
      </c>
      <c r="Q5" s="23">
        <v>13</v>
      </c>
      <c r="R5" s="23" t="s">
        <v>149</v>
      </c>
      <c r="S5" s="23" t="s">
        <v>150</v>
      </c>
      <c r="T5" s="2" t="s">
        <v>3</v>
      </c>
      <c r="U5" s="88"/>
    </row>
    <row r="6" spans="1:21" ht="15">
      <c r="A6" s="82" t="s">
        <v>22</v>
      </c>
      <c r="B6" s="83"/>
      <c r="C6" s="83"/>
      <c r="D6" s="84"/>
      <c r="E6" s="45">
        <v>8</v>
      </c>
      <c r="F6" s="45">
        <v>6</v>
      </c>
      <c r="G6" s="45">
        <v>7</v>
      </c>
      <c r="H6" s="45">
        <v>4</v>
      </c>
      <c r="I6" s="45">
        <v>4</v>
      </c>
      <c r="J6" s="45">
        <v>3</v>
      </c>
      <c r="K6" s="45">
        <v>3</v>
      </c>
      <c r="L6" s="45">
        <v>2</v>
      </c>
      <c r="M6" s="45">
        <v>3</v>
      </c>
      <c r="N6" s="46">
        <v>4</v>
      </c>
      <c r="O6" s="45">
        <v>2</v>
      </c>
      <c r="P6" s="45">
        <v>2</v>
      </c>
      <c r="Q6" s="45">
        <v>7</v>
      </c>
      <c r="R6" s="45">
        <v>12</v>
      </c>
      <c r="S6" s="45">
        <v>12</v>
      </c>
      <c r="T6" s="17">
        <f>SUM(E6:S6)</f>
        <v>79</v>
      </c>
      <c r="U6" s="89"/>
    </row>
    <row r="7" spans="1:21" ht="15">
      <c r="A7" s="4">
        <v>1</v>
      </c>
      <c r="B7" s="22" t="s">
        <v>39</v>
      </c>
      <c r="C7" s="58" t="s">
        <v>6</v>
      </c>
      <c r="D7" s="10" t="s">
        <v>40</v>
      </c>
      <c r="E7" s="37">
        <v>3</v>
      </c>
      <c r="F7" s="37">
        <v>2</v>
      </c>
      <c r="G7" s="37">
        <v>4</v>
      </c>
      <c r="H7" s="37">
        <v>3.5</v>
      </c>
      <c r="I7" s="37">
        <v>4</v>
      </c>
      <c r="J7" s="37">
        <v>2</v>
      </c>
      <c r="K7" s="37">
        <v>3</v>
      </c>
      <c r="L7" s="37">
        <v>2</v>
      </c>
      <c r="M7" s="37">
        <v>3</v>
      </c>
      <c r="N7" s="37">
        <v>3.5</v>
      </c>
      <c r="O7" s="37">
        <v>1.5</v>
      </c>
      <c r="P7" s="37">
        <v>0</v>
      </c>
      <c r="Q7" s="37">
        <v>6</v>
      </c>
      <c r="R7" s="37">
        <v>12</v>
      </c>
      <c r="S7" s="37">
        <v>12</v>
      </c>
      <c r="T7" s="39">
        <f aca="true" t="shared" si="0" ref="T7:T31">SUM(E7:S7)</f>
        <v>61.5</v>
      </c>
      <c r="U7" s="17" t="s">
        <v>162</v>
      </c>
    </row>
    <row r="8" spans="1:21" ht="15">
      <c r="A8" s="4">
        <v>2</v>
      </c>
      <c r="B8" s="22" t="s">
        <v>44</v>
      </c>
      <c r="C8" s="43" t="s">
        <v>12</v>
      </c>
      <c r="D8" s="59" t="s">
        <v>45</v>
      </c>
      <c r="E8" s="37">
        <v>8</v>
      </c>
      <c r="F8" s="37">
        <v>4</v>
      </c>
      <c r="G8" s="37">
        <v>6.5</v>
      </c>
      <c r="H8" s="37">
        <v>3.5</v>
      </c>
      <c r="I8" s="37">
        <v>4</v>
      </c>
      <c r="J8" s="37">
        <v>3</v>
      </c>
      <c r="K8" s="37">
        <v>3</v>
      </c>
      <c r="L8" s="37">
        <v>2</v>
      </c>
      <c r="M8" s="37">
        <v>3</v>
      </c>
      <c r="N8" s="37">
        <v>3.5</v>
      </c>
      <c r="O8" s="37">
        <v>2</v>
      </c>
      <c r="P8" s="37">
        <v>0</v>
      </c>
      <c r="Q8" s="37">
        <v>0</v>
      </c>
      <c r="R8" s="37">
        <v>10</v>
      </c>
      <c r="S8" s="37">
        <v>9</v>
      </c>
      <c r="T8" s="39">
        <f t="shared" si="0"/>
        <v>61.5</v>
      </c>
      <c r="U8" s="44" t="s">
        <v>162</v>
      </c>
    </row>
    <row r="9" spans="1:21" ht="15">
      <c r="A9" s="4">
        <v>3</v>
      </c>
      <c r="B9" s="22" t="s">
        <v>57</v>
      </c>
      <c r="C9" s="43" t="s">
        <v>18</v>
      </c>
      <c r="D9" s="59" t="s">
        <v>58</v>
      </c>
      <c r="E9" s="37">
        <v>7</v>
      </c>
      <c r="F9" s="37">
        <v>6</v>
      </c>
      <c r="G9" s="37">
        <v>7</v>
      </c>
      <c r="H9" s="37">
        <v>4</v>
      </c>
      <c r="I9" s="37">
        <v>4</v>
      </c>
      <c r="J9" s="37">
        <v>3</v>
      </c>
      <c r="K9" s="37">
        <v>3</v>
      </c>
      <c r="L9" s="37">
        <v>2</v>
      </c>
      <c r="M9" s="37">
        <v>3</v>
      </c>
      <c r="N9" s="37">
        <v>4</v>
      </c>
      <c r="O9" s="37">
        <v>2</v>
      </c>
      <c r="P9" s="37">
        <v>2</v>
      </c>
      <c r="Q9" s="37">
        <v>4</v>
      </c>
      <c r="R9" s="37">
        <v>8</v>
      </c>
      <c r="S9" s="37">
        <v>2.5</v>
      </c>
      <c r="T9" s="39">
        <f t="shared" si="0"/>
        <v>61.5</v>
      </c>
      <c r="U9" s="17" t="s">
        <v>162</v>
      </c>
    </row>
    <row r="10" spans="1:21" ht="15">
      <c r="A10" s="4">
        <v>4</v>
      </c>
      <c r="B10" s="22" t="s">
        <v>66</v>
      </c>
      <c r="C10" s="51" t="s">
        <v>12</v>
      </c>
      <c r="D10" s="59" t="s">
        <v>45</v>
      </c>
      <c r="E10" s="37">
        <v>7</v>
      </c>
      <c r="F10" s="37">
        <v>2</v>
      </c>
      <c r="G10" s="37">
        <v>3</v>
      </c>
      <c r="H10" s="37">
        <v>3</v>
      </c>
      <c r="I10" s="37">
        <v>4</v>
      </c>
      <c r="J10" s="37">
        <v>3</v>
      </c>
      <c r="K10" s="37">
        <v>1</v>
      </c>
      <c r="L10" s="37">
        <v>2</v>
      </c>
      <c r="M10" s="37">
        <v>3</v>
      </c>
      <c r="N10" s="37">
        <v>1</v>
      </c>
      <c r="O10" s="37">
        <v>1.5</v>
      </c>
      <c r="P10" s="37">
        <v>0</v>
      </c>
      <c r="Q10" s="37">
        <v>5</v>
      </c>
      <c r="R10" s="37">
        <v>9</v>
      </c>
      <c r="S10" s="37">
        <v>10</v>
      </c>
      <c r="T10" s="39">
        <f t="shared" si="0"/>
        <v>54.5</v>
      </c>
      <c r="U10" s="44" t="s">
        <v>163</v>
      </c>
    </row>
    <row r="11" spans="1:21" ht="15">
      <c r="A11" s="4">
        <v>5</v>
      </c>
      <c r="B11" s="22" t="s">
        <v>161</v>
      </c>
      <c r="C11" s="3" t="s">
        <v>28</v>
      </c>
      <c r="D11" s="10" t="s">
        <v>62</v>
      </c>
      <c r="E11" s="37">
        <v>1</v>
      </c>
      <c r="F11" s="37">
        <v>4</v>
      </c>
      <c r="G11" s="37">
        <v>4</v>
      </c>
      <c r="H11" s="41">
        <v>3</v>
      </c>
      <c r="I11" s="41">
        <v>4</v>
      </c>
      <c r="J11" s="41">
        <v>3</v>
      </c>
      <c r="K11" s="41">
        <v>3</v>
      </c>
      <c r="L11" s="41">
        <v>0</v>
      </c>
      <c r="M11" s="41">
        <v>0</v>
      </c>
      <c r="N11" s="41">
        <v>1</v>
      </c>
      <c r="O11" s="41">
        <v>2</v>
      </c>
      <c r="P11" s="41">
        <v>0</v>
      </c>
      <c r="Q11" s="41">
        <v>7</v>
      </c>
      <c r="R11" s="41">
        <v>10</v>
      </c>
      <c r="S11" s="41">
        <v>8</v>
      </c>
      <c r="T11" s="39">
        <f t="shared" si="0"/>
        <v>50</v>
      </c>
      <c r="U11" s="17" t="s">
        <v>164</v>
      </c>
    </row>
    <row r="12" spans="1:21" ht="15">
      <c r="A12" s="4">
        <v>6</v>
      </c>
      <c r="B12" s="22" t="s">
        <v>100</v>
      </c>
      <c r="C12" s="43" t="s">
        <v>15</v>
      </c>
      <c r="D12" s="10" t="s">
        <v>50</v>
      </c>
      <c r="E12" s="37">
        <v>2</v>
      </c>
      <c r="F12" s="37">
        <v>3</v>
      </c>
      <c r="G12" s="37">
        <v>2.5</v>
      </c>
      <c r="H12" s="37">
        <v>4</v>
      </c>
      <c r="I12" s="37">
        <v>4</v>
      </c>
      <c r="J12" s="37">
        <v>2.5</v>
      </c>
      <c r="K12" s="37">
        <v>3</v>
      </c>
      <c r="L12" s="37">
        <v>2</v>
      </c>
      <c r="M12" s="37">
        <v>3</v>
      </c>
      <c r="N12" s="37">
        <v>3.5</v>
      </c>
      <c r="O12" s="37">
        <v>1.5</v>
      </c>
      <c r="P12" s="37">
        <v>0</v>
      </c>
      <c r="Q12" s="37">
        <v>3</v>
      </c>
      <c r="R12" s="37">
        <v>10</v>
      </c>
      <c r="S12" s="37">
        <v>6</v>
      </c>
      <c r="T12" s="39">
        <f t="shared" si="0"/>
        <v>50</v>
      </c>
      <c r="U12" s="17" t="s">
        <v>164</v>
      </c>
    </row>
    <row r="13" spans="1:21" ht="15">
      <c r="A13" s="4">
        <v>7</v>
      </c>
      <c r="B13" s="22" t="s">
        <v>155</v>
      </c>
      <c r="C13" s="11" t="s">
        <v>9</v>
      </c>
      <c r="D13" s="10" t="s">
        <v>178</v>
      </c>
      <c r="E13" s="37">
        <v>8</v>
      </c>
      <c r="F13" s="37">
        <v>1.5</v>
      </c>
      <c r="G13" s="37">
        <v>2</v>
      </c>
      <c r="H13" s="37">
        <v>3</v>
      </c>
      <c r="I13" s="37">
        <v>4</v>
      </c>
      <c r="J13" s="37">
        <v>2</v>
      </c>
      <c r="K13" s="37">
        <v>0</v>
      </c>
      <c r="L13" s="37">
        <v>1</v>
      </c>
      <c r="M13" s="37">
        <v>3</v>
      </c>
      <c r="N13" s="37">
        <v>3.5</v>
      </c>
      <c r="O13" s="37">
        <v>2</v>
      </c>
      <c r="P13" s="37">
        <v>2</v>
      </c>
      <c r="Q13" s="37">
        <v>5</v>
      </c>
      <c r="R13" s="37">
        <v>4</v>
      </c>
      <c r="S13" s="37">
        <v>8</v>
      </c>
      <c r="T13" s="39">
        <f t="shared" si="0"/>
        <v>49</v>
      </c>
      <c r="U13" s="17" t="s">
        <v>165</v>
      </c>
    </row>
    <row r="14" spans="1:21" ht="15">
      <c r="A14" s="4">
        <v>8</v>
      </c>
      <c r="B14" s="48" t="s">
        <v>53</v>
      </c>
      <c r="C14" s="11" t="s">
        <v>17</v>
      </c>
      <c r="D14" s="10" t="s">
        <v>92</v>
      </c>
      <c r="E14" s="37">
        <v>4</v>
      </c>
      <c r="F14" s="37">
        <v>4</v>
      </c>
      <c r="G14" s="37">
        <v>3.5</v>
      </c>
      <c r="H14" s="37">
        <v>2.5</v>
      </c>
      <c r="I14" s="37">
        <v>4</v>
      </c>
      <c r="J14" s="37">
        <v>3</v>
      </c>
      <c r="K14" s="37">
        <v>0</v>
      </c>
      <c r="L14" s="37">
        <v>2</v>
      </c>
      <c r="M14" s="37">
        <v>3</v>
      </c>
      <c r="N14" s="37">
        <v>2</v>
      </c>
      <c r="O14" s="37">
        <v>1.5</v>
      </c>
      <c r="P14" s="37">
        <v>2</v>
      </c>
      <c r="Q14" s="37">
        <v>3</v>
      </c>
      <c r="R14" s="37">
        <v>9</v>
      </c>
      <c r="S14" s="37">
        <v>5</v>
      </c>
      <c r="T14" s="39">
        <f t="shared" si="0"/>
        <v>48.5</v>
      </c>
      <c r="U14" s="17" t="s">
        <v>165</v>
      </c>
    </row>
    <row r="15" spans="1:21" ht="15">
      <c r="A15" s="4">
        <v>9</v>
      </c>
      <c r="B15" s="48" t="s">
        <v>41</v>
      </c>
      <c r="C15" s="11" t="s">
        <v>10</v>
      </c>
      <c r="D15" s="10" t="s">
        <v>42</v>
      </c>
      <c r="E15" s="37">
        <v>5</v>
      </c>
      <c r="F15" s="37">
        <v>5</v>
      </c>
      <c r="G15" s="37">
        <v>2.5</v>
      </c>
      <c r="H15" s="37">
        <v>3.5</v>
      </c>
      <c r="I15" s="37">
        <v>4</v>
      </c>
      <c r="J15" s="37">
        <v>3</v>
      </c>
      <c r="K15" s="37">
        <v>3</v>
      </c>
      <c r="L15" s="37">
        <v>2</v>
      </c>
      <c r="M15" s="37">
        <v>3</v>
      </c>
      <c r="N15" s="37">
        <v>3.5</v>
      </c>
      <c r="O15" s="37">
        <v>1.5</v>
      </c>
      <c r="P15" s="37">
        <v>1</v>
      </c>
      <c r="Q15" s="37">
        <v>1</v>
      </c>
      <c r="R15" s="37">
        <v>10</v>
      </c>
      <c r="S15" s="37">
        <v>0</v>
      </c>
      <c r="T15" s="39">
        <f t="shared" si="0"/>
        <v>48</v>
      </c>
      <c r="U15" s="17" t="s">
        <v>167</v>
      </c>
    </row>
    <row r="16" spans="1:21" ht="15">
      <c r="A16" s="4">
        <v>10</v>
      </c>
      <c r="B16" s="22" t="s">
        <v>67</v>
      </c>
      <c r="C16" s="11" t="s">
        <v>16</v>
      </c>
      <c r="D16" s="10" t="s">
        <v>52</v>
      </c>
      <c r="E16" s="37">
        <v>3</v>
      </c>
      <c r="F16" s="37">
        <v>3</v>
      </c>
      <c r="G16" s="37">
        <v>3.5</v>
      </c>
      <c r="H16" s="37">
        <v>2.5</v>
      </c>
      <c r="I16" s="37">
        <v>4</v>
      </c>
      <c r="J16" s="37">
        <v>3</v>
      </c>
      <c r="K16" s="37">
        <v>2</v>
      </c>
      <c r="L16" s="37">
        <v>2</v>
      </c>
      <c r="M16" s="37">
        <v>3</v>
      </c>
      <c r="N16" s="37">
        <v>3</v>
      </c>
      <c r="O16" s="37">
        <v>2</v>
      </c>
      <c r="P16" s="37">
        <v>0</v>
      </c>
      <c r="Q16" s="37">
        <v>0</v>
      </c>
      <c r="R16" s="37">
        <v>8</v>
      </c>
      <c r="S16" s="37">
        <v>9</v>
      </c>
      <c r="T16" s="39">
        <f t="shared" si="0"/>
        <v>48</v>
      </c>
      <c r="U16" s="17" t="s">
        <v>167</v>
      </c>
    </row>
    <row r="17" spans="1:21" ht="15">
      <c r="A17" s="4">
        <v>11</v>
      </c>
      <c r="B17" s="22" t="s">
        <v>82</v>
      </c>
      <c r="C17" s="11" t="s">
        <v>8</v>
      </c>
      <c r="D17" s="13" t="s">
        <v>63</v>
      </c>
      <c r="E17" s="37">
        <v>3</v>
      </c>
      <c r="F17" s="37">
        <v>3</v>
      </c>
      <c r="G17" s="37">
        <v>3</v>
      </c>
      <c r="H17" s="37">
        <v>3.5</v>
      </c>
      <c r="I17" s="37">
        <v>4</v>
      </c>
      <c r="J17" s="37">
        <v>2.5</v>
      </c>
      <c r="K17" s="37">
        <v>3</v>
      </c>
      <c r="L17" s="37">
        <v>0</v>
      </c>
      <c r="M17" s="37">
        <v>1</v>
      </c>
      <c r="N17" s="37">
        <v>2</v>
      </c>
      <c r="O17" s="37">
        <v>1.5</v>
      </c>
      <c r="P17" s="37">
        <v>0</v>
      </c>
      <c r="Q17" s="37">
        <v>0</v>
      </c>
      <c r="R17" s="37">
        <v>11</v>
      </c>
      <c r="S17" s="37">
        <v>8</v>
      </c>
      <c r="T17" s="39">
        <f t="shared" si="0"/>
        <v>45.5</v>
      </c>
      <c r="U17" s="17"/>
    </row>
    <row r="18" spans="1:21" ht="15">
      <c r="A18" s="4">
        <v>12</v>
      </c>
      <c r="B18" s="22" t="s">
        <v>54</v>
      </c>
      <c r="C18" s="43" t="s">
        <v>18</v>
      </c>
      <c r="D18" s="10" t="s">
        <v>55</v>
      </c>
      <c r="E18" s="37">
        <v>4</v>
      </c>
      <c r="F18" s="37">
        <v>3</v>
      </c>
      <c r="G18" s="37">
        <v>3</v>
      </c>
      <c r="H18" s="37">
        <v>3</v>
      </c>
      <c r="I18" s="37">
        <v>4</v>
      </c>
      <c r="J18" s="37">
        <v>3</v>
      </c>
      <c r="K18" s="37">
        <v>1</v>
      </c>
      <c r="L18" s="37">
        <v>2</v>
      </c>
      <c r="M18" s="37">
        <v>3</v>
      </c>
      <c r="N18" s="37">
        <v>3</v>
      </c>
      <c r="O18" s="37">
        <v>1.5</v>
      </c>
      <c r="P18" s="37">
        <v>2</v>
      </c>
      <c r="Q18" s="37">
        <v>2</v>
      </c>
      <c r="R18" s="37">
        <v>9</v>
      </c>
      <c r="S18" s="37">
        <v>3</v>
      </c>
      <c r="T18" s="39">
        <f t="shared" si="0"/>
        <v>46.5</v>
      </c>
      <c r="U18" s="17"/>
    </row>
    <row r="19" spans="1:21" ht="15" customHeight="1">
      <c r="A19" s="4">
        <v>13</v>
      </c>
      <c r="B19" s="48" t="s">
        <v>32</v>
      </c>
      <c r="C19" s="11" t="s">
        <v>27</v>
      </c>
      <c r="D19" s="10" t="s">
        <v>33</v>
      </c>
      <c r="E19" s="37">
        <v>5</v>
      </c>
      <c r="F19" s="37">
        <v>0</v>
      </c>
      <c r="G19" s="37">
        <v>5</v>
      </c>
      <c r="H19" s="37">
        <v>3.5</v>
      </c>
      <c r="I19" s="37">
        <v>4</v>
      </c>
      <c r="J19" s="37">
        <v>3</v>
      </c>
      <c r="K19" s="37">
        <v>1</v>
      </c>
      <c r="L19" s="37">
        <v>1</v>
      </c>
      <c r="M19" s="37">
        <v>3</v>
      </c>
      <c r="N19" s="41">
        <v>3</v>
      </c>
      <c r="O19" s="37">
        <v>1</v>
      </c>
      <c r="P19" s="37">
        <v>2</v>
      </c>
      <c r="Q19" s="37">
        <v>1</v>
      </c>
      <c r="R19" s="37">
        <v>3</v>
      </c>
      <c r="S19" s="37">
        <v>8</v>
      </c>
      <c r="T19" s="17">
        <f t="shared" si="0"/>
        <v>43.5</v>
      </c>
      <c r="U19" s="17"/>
    </row>
    <row r="20" spans="1:21" ht="15" customHeight="1">
      <c r="A20" s="4">
        <v>14</v>
      </c>
      <c r="B20" s="22" t="s">
        <v>159</v>
      </c>
      <c r="C20" s="11" t="s">
        <v>19</v>
      </c>
      <c r="D20" s="10" t="s">
        <v>59</v>
      </c>
      <c r="E20" s="37">
        <v>3</v>
      </c>
      <c r="F20" s="37">
        <v>3</v>
      </c>
      <c r="G20" s="37">
        <v>0</v>
      </c>
      <c r="H20" s="37">
        <v>1.5</v>
      </c>
      <c r="I20" s="37">
        <v>3</v>
      </c>
      <c r="J20" s="37">
        <v>3</v>
      </c>
      <c r="K20" s="37">
        <v>3</v>
      </c>
      <c r="L20" s="37">
        <v>1</v>
      </c>
      <c r="M20" s="37">
        <v>3</v>
      </c>
      <c r="N20" s="37">
        <v>3</v>
      </c>
      <c r="O20" s="37">
        <v>1.5</v>
      </c>
      <c r="P20" s="37">
        <v>0</v>
      </c>
      <c r="Q20" s="37">
        <v>3</v>
      </c>
      <c r="R20" s="37">
        <v>6</v>
      </c>
      <c r="S20" s="37">
        <v>6</v>
      </c>
      <c r="T20" s="39">
        <f t="shared" si="0"/>
        <v>40</v>
      </c>
      <c r="U20" s="17"/>
    </row>
    <row r="21" spans="1:21" ht="15" customHeight="1">
      <c r="A21" s="4">
        <v>15</v>
      </c>
      <c r="B21" s="22" t="s">
        <v>79</v>
      </c>
      <c r="C21" s="11" t="s">
        <v>11</v>
      </c>
      <c r="D21" s="10" t="s">
        <v>156</v>
      </c>
      <c r="E21" s="37">
        <v>6</v>
      </c>
      <c r="F21" s="37">
        <v>3</v>
      </c>
      <c r="G21" s="37">
        <v>4</v>
      </c>
      <c r="H21" s="37">
        <v>3</v>
      </c>
      <c r="I21" s="37">
        <v>4</v>
      </c>
      <c r="J21" s="37">
        <v>2</v>
      </c>
      <c r="K21" s="37">
        <v>0</v>
      </c>
      <c r="L21" s="37">
        <v>2</v>
      </c>
      <c r="M21" s="37">
        <v>3</v>
      </c>
      <c r="N21" s="37">
        <v>4</v>
      </c>
      <c r="O21" s="37">
        <v>1.5</v>
      </c>
      <c r="P21" s="37">
        <v>0</v>
      </c>
      <c r="Q21" s="37">
        <v>7</v>
      </c>
      <c r="R21" s="37">
        <v>0</v>
      </c>
      <c r="S21" s="37">
        <v>0</v>
      </c>
      <c r="T21" s="39">
        <f t="shared" si="0"/>
        <v>39.5</v>
      </c>
      <c r="U21" s="17"/>
    </row>
    <row r="22" spans="1:21" ht="15" customHeight="1">
      <c r="A22" s="4">
        <v>16</v>
      </c>
      <c r="B22" s="49" t="s">
        <v>48</v>
      </c>
      <c r="C22" s="11" t="s">
        <v>30</v>
      </c>
      <c r="D22" s="15" t="s">
        <v>49</v>
      </c>
      <c r="E22" s="37">
        <v>4.5</v>
      </c>
      <c r="F22" s="37">
        <v>2</v>
      </c>
      <c r="G22" s="37">
        <v>4</v>
      </c>
      <c r="H22" s="37">
        <v>3.5</v>
      </c>
      <c r="I22" s="37">
        <v>4</v>
      </c>
      <c r="J22" s="37">
        <v>2.5</v>
      </c>
      <c r="K22" s="37">
        <v>2</v>
      </c>
      <c r="L22" s="37">
        <v>0</v>
      </c>
      <c r="M22" s="37">
        <v>1</v>
      </c>
      <c r="N22" s="37">
        <v>3</v>
      </c>
      <c r="O22" s="37">
        <v>0.5</v>
      </c>
      <c r="P22" s="37">
        <v>1</v>
      </c>
      <c r="Q22" s="37">
        <v>3</v>
      </c>
      <c r="R22" s="37">
        <v>0</v>
      </c>
      <c r="S22" s="37">
        <v>8</v>
      </c>
      <c r="T22" s="39">
        <f t="shared" si="0"/>
        <v>39</v>
      </c>
      <c r="U22" s="17"/>
    </row>
    <row r="23" spans="1:21" ht="15" customHeight="1">
      <c r="A23" s="4">
        <v>17</v>
      </c>
      <c r="B23" s="22" t="s">
        <v>51</v>
      </c>
      <c r="C23" s="11" t="s">
        <v>16</v>
      </c>
      <c r="D23" s="15" t="s">
        <v>52</v>
      </c>
      <c r="E23" s="37">
        <v>2</v>
      </c>
      <c r="F23" s="37">
        <v>2</v>
      </c>
      <c r="G23" s="37">
        <v>2</v>
      </c>
      <c r="H23" s="37">
        <v>15</v>
      </c>
      <c r="I23" s="37">
        <v>2</v>
      </c>
      <c r="J23" s="37">
        <v>2</v>
      </c>
      <c r="K23" s="37">
        <v>1.5</v>
      </c>
      <c r="L23" s="37">
        <v>1</v>
      </c>
      <c r="M23" s="37">
        <v>0</v>
      </c>
      <c r="N23" s="37">
        <v>1</v>
      </c>
      <c r="O23" s="37">
        <v>1</v>
      </c>
      <c r="P23" s="37">
        <v>0</v>
      </c>
      <c r="Q23" s="37">
        <v>3</v>
      </c>
      <c r="R23" s="37">
        <v>6</v>
      </c>
      <c r="S23" s="37">
        <v>0</v>
      </c>
      <c r="T23" s="39">
        <f t="shared" si="0"/>
        <v>38.5</v>
      </c>
      <c r="U23" s="17"/>
    </row>
    <row r="24" spans="1:21" ht="15" customHeight="1">
      <c r="A24" s="4">
        <v>18</v>
      </c>
      <c r="B24" s="22" t="s">
        <v>157</v>
      </c>
      <c r="C24" s="11" t="s">
        <v>132</v>
      </c>
      <c r="D24" s="10" t="s">
        <v>175</v>
      </c>
      <c r="E24" s="37">
        <v>3</v>
      </c>
      <c r="F24" s="37">
        <v>3</v>
      </c>
      <c r="G24" s="37">
        <v>0</v>
      </c>
      <c r="H24" s="37">
        <v>2.5</v>
      </c>
      <c r="I24" s="37">
        <v>4</v>
      </c>
      <c r="J24" s="37">
        <v>1.5</v>
      </c>
      <c r="K24" s="37">
        <v>3</v>
      </c>
      <c r="L24" s="37">
        <v>1</v>
      </c>
      <c r="M24" s="40">
        <v>3</v>
      </c>
      <c r="N24" s="37">
        <v>3.5</v>
      </c>
      <c r="O24" s="37">
        <v>1.5</v>
      </c>
      <c r="P24" s="37">
        <v>0</v>
      </c>
      <c r="Q24" s="37">
        <v>3</v>
      </c>
      <c r="R24" s="37">
        <v>8</v>
      </c>
      <c r="S24" s="37">
        <v>0</v>
      </c>
      <c r="T24" s="17">
        <f t="shared" si="0"/>
        <v>37</v>
      </c>
      <c r="U24" s="17"/>
    </row>
    <row r="25" spans="1:21" ht="15" customHeight="1">
      <c r="A25" s="4">
        <v>19</v>
      </c>
      <c r="B25" s="22" t="s">
        <v>89</v>
      </c>
      <c r="C25" s="43" t="s">
        <v>6</v>
      </c>
      <c r="D25" s="10" t="s">
        <v>74</v>
      </c>
      <c r="E25" s="37">
        <v>3</v>
      </c>
      <c r="F25" s="37">
        <v>2</v>
      </c>
      <c r="G25" s="37">
        <v>4.5</v>
      </c>
      <c r="H25" s="37">
        <v>2</v>
      </c>
      <c r="I25" s="47">
        <v>0</v>
      </c>
      <c r="J25" s="37">
        <v>1.5</v>
      </c>
      <c r="K25" s="37">
        <v>0</v>
      </c>
      <c r="L25" s="37">
        <v>2</v>
      </c>
      <c r="M25" s="37">
        <v>1</v>
      </c>
      <c r="N25" s="37">
        <v>3.5</v>
      </c>
      <c r="O25" s="37">
        <v>1.5</v>
      </c>
      <c r="P25" s="37">
        <v>0</v>
      </c>
      <c r="Q25" s="37">
        <v>1</v>
      </c>
      <c r="R25" s="37">
        <v>7</v>
      </c>
      <c r="S25" s="37">
        <v>8</v>
      </c>
      <c r="T25" s="39">
        <f t="shared" si="0"/>
        <v>37</v>
      </c>
      <c r="U25" s="17"/>
    </row>
    <row r="26" spans="1:21" ht="15" customHeight="1">
      <c r="A26" s="4">
        <v>20</v>
      </c>
      <c r="B26" s="22" t="s">
        <v>60</v>
      </c>
      <c r="C26" s="11" t="s">
        <v>26</v>
      </c>
      <c r="D26" s="10" t="s">
        <v>61</v>
      </c>
      <c r="E26" s="37">
        <v>4</v>
      </c>
      <c r="F26" s="37">
        <v>2</v>
      </c>
      <c r="G26" s="37">
        <v>5</v>
      </c>
      <c r="H26" s="37">
        <v>3.5</v>
      </c>
      <c r="I26" s="37">
        <v>4</v>
      </c>
      <c r="J26" s="37">
        <v>3</v>
      </c>
      <c r="K26" s="37">
        <v>1</v>
      </c>
      <c r="L26" s="37">
        <v>1</v>
      </c>
      <c r="M26" s="37">
        <v>3</v>
      </c>
      <c r="N26" s="37">
        <v>2</v>
      </c>
      <c r="O26" s="37">
        <v>0.5</v>
      </c>
      <c r="P26" s="37">
        <v>0</v>
      </c>
      <c r="Q26" s="37">
        <v>3</v>
      </c>
      <c r="R26" s="37">
        <v>5</v>
      </c>
      <c r="S26" s="37">
        <v>0</v>
      </c>
      <c r="T26" s="39">
        <f t="shared" si="0"/>
        <v>37</v>
      </c>
      <c r="U26" s="17"/>
    </row>
    <row r="27" spans="1:21" ht="15" customHeight="1">
      <c r="A27" s="4">
        <v>21</v>
      </c>
      <c r="B27" s="22" t="s">
        <v>101</v>
      </c>
      <c r="C27" s="57" t="s">
        <v>15</v>
      </c>
      <c r="D27" s="10" t="s">
        <v>76</v>
      </c>
      <c r="E27" s="37">
        <v>2.5</v>
      </c>
      <c r="F27" s="37">
        <v>1.5</v>
      </c>
      <c r="G27" s="37">
        <v>1.5</v>
      </c>
      <c r="H27" s="37">
        <v>3.5</v>
      </c>
      <c r="I27" s="37">
        <v>4</v>
      </c>
      <c r="J27" s="37">
        <v>3</v>
      </c>
      <c r="K27" s="37">
        <v>0</v>
      </c>
      <c r="L27" s="37">
        <v>1</v>
      </c>
      <c r="M27" s="37">
        <v>3</v>
      </c>
      <c r="N27" s="37">
        <v>3</v>
      </c>
      <c r="O27" s="37">
        <v>2</v>
      </c>
      <c r="P27" s="38">
        <v>0</v>
      </c>
      <c r="Q27" s="38">
        <v>3</v>
      </c>
      <c r="R27" s="37">
        <v>7</v>
      </c>
      <c r="S27" s="37">
        <v>0</v>
      </c>
      <c r="T27" s="39">
        <f t="shared" si="0"/>
        <v>35</v>
      </c>
      <c r="U27" s="17"/>
    </row>
    <row r="28" spans="1:21" ht="15" customHeight="1">
      <c r="A28" s="4">
        <v>22</v>
      </c>
      <c r="B28" s="22" t="s">
        <v>166</v>
      </c>
      <c r="C28" s="43" t="s">
        <v>24</v>
      </c>
      <c r="D28" s="57" t="s">
        <v>38</v>
      </c>
      <c r="E28" s="37">
        <v>6</v>
      </c>
      <c r="F28" s="37">
        <v>2</v>
      </c>
      <c r="G28" s="37">
        <v>4.5</v>
      </c>
      <c r="H28" s="37">
        <v>3</v>
      </c>
      <c r="I28" s="37">
        <v>2</v>
      </c>
      <c r="J28" s="37">
        <v>2</v>
      </c>
      <c r="K28" s="37">
        <v>1.5</v>
      </c>
      <c r="L28" s="37">
        <v>2</v>
      </c>
      <c r="M28" s="37">
        <v>3</v>
      </c>
      <c r="N28" s="37">
        <v>0</v>
      </c>
      <c r="O28" s="37">
        <v>0</v>
      </c>
      <c r="P28" s="37">
        <v>0</v>
      </c>
      <c r="Q28" s="37">
        <v>0</v>
      </c>
      <c r="R28" s="37">
        <v>4</v>
      </c>
      <c r="S28" s="37">
        <v>4</v>
      </c>
      <c r="T28" s="39">
        <f t="shared" si="0"/>
        <v>34</v>
      </c>
      <c r="U28" s="17"/>
    </row>
    <row r="29" spans="1:21" ht="15" customHeight="1">
      <c r="A29" s="4">
        <v>23</v>
      </c>
      <c r="B29" s="22" t="s">
        <v>34</v>
      </c>
      <c r="C29" s="11" t="s">
        <v>21</v>
      </c>
      <c r="D29" s="10" t="s">
        <v>35</v>
      </c>
      <c r="E29" s="37">
        <v>1.5</v>
      </c>
      <c r="F29" s="37">
        <v>3</v>
      </c>
      <c r="G29" s="37">
        <v>5.5</v>
      </c>
      <c r="H29" s="37">
        <v>2.5</v>
      </c>
      <c r="I29" s="37">
        <v>2</v>
      </c>
      <c r="J29" s="37">
        <v>0.5</v>
      </c>
      <c r="K29" s="37">
        <v>0</v>
      </c>
      <c r="L29" s="37">
        <v>0</v>
      </c>
      <c r="M29" s="38">
        <v>0</v>
      </c>
      <c r="N29" s="37">
        <v>2</v>
      </c>
      <c r="O29" s="37">
        <v>1.5</v>
      </c>
      <c r="P29" s="37">
        <v>0</v>
      </c>
      <c r="Q29" s="37">
        <v>6</v>
      </c>
      <c r="R29" s="37">
        <v>9</v>
      </c>
      <c r="S29" s="37">
        <v>0</v>
      </c>
      <c r="T29" s="39">
        <f t="shared" si="0"/>
        <v>33.5</v>
      </c>
      <c r="U29" s="53"/>
    </row>
    <row r="30" spans="1:21" ht="15" customHeight="1">
      <c r="A30" s="4">
        <v>24</v>
      </c>
      <c r="B30" s="22" t="s">
        <v>64</v>
      </c>
      <c r="C30" s="11" t="s">
        <v>43</v>
      </c>
      <c r="D30" s="10" t="s">
        <v>65</v>
      </c>
      <c r="E30" s="37">
        <v>0</v>
      </c>
      <c r="F30" s="37">
        <v>5</v>
      </c>
      <c r="G30" s="37">
        <v>2.5</v>
      </c>
      <c r="H30" s="37">
        <v>2.5</v>
      </c>
      <c r="I30" s="37">
        <v>1</v>
      </c>
      <c r="J30" s="37">
        <v>3</v>
      </c>
      <c r="K30" s="37">
        <v>0</v>
      </c>
      <c r="L30" s="37">
        <v>0</v>
      </c>
      <c r="M30" s="37">
        <v>3</v>
      </c>
      <c r="N30" s="37">
        <v>3.5</v>
      </c>
      <c r="O30" s="37">
        <v>1</v>
      </c>
      <c r="P30" s="37">
        <v>0</v>
      </c>
      <c r="Q30" s="37">
        <v>4</v>
      </c>
      <c r="R30" s="37">
        <v>7</v>
      </c>
      <c r="S30" s="37">
        <v>0</v>
      </c>
      <c r="T30" s="39">
        <f t="shared" si="0"/>
        <v>32.5</v>
      </c>
      <c r="U30" s="17"/>
    </row>
    <row r="31" spans="1:21" ht="15" customHeight="1">
      <c r="A31" s="4">
        <v>25</v>
      </c>
      <c r="B31" s="50" t="s">
        <v>111</v>
      </c>
      <c r="C31" s="12" t="s">
        <v>112</v>
      </c>
      <c r="D31" s="12" t="s">
        <v>177</v>
      </c>
      <c r="E31" s="37">
        <v>4</v>
      </c>
      <c r="F31" s="37">
        <v>3</v>
      </c>
      <c r="G31" s="37">
        <v>3</v>
      </c>
      <c r="H31" s="37">
        <v>2</v>
      </c>
      <c r="I31" s="37">
        <v>4</v>
      </c>
      <c r="J31" s="37">
        <v>2</v>
      </c>
      <c r="K31" s="37">
        <v>0</v>
      </c>
      <c r="L31" s="37">
        <v>1</v>
      </c>
      <c r="M31" s="37">
        <v>0</v>
      </c>
      <c r="N31" s="37">
        <v>3</v>
      </c>
      <c r="O31" s="37">
        <v>1.5</v>
      </c>
      <c r="P31" s="37">
        <v>2</v>
      </c>
      <c r="Q31" s="37">
        <v>5</v>
      </c>
      <c r="R31" s="37">
        <v>0</v>
      </c>
      <c r="S31" s="37">
        <v>0</v>
      </c>
      <c r="T31" s="39">
        <f t="shared" si="0"/>
        <v>30.5</v>
      </c>
      <c r="U31" s="53"/>
    </row>
    <row r="32" spans="1:21" ht="15" customHeight="1">
      <c r="A32" s="4">
        <v>26</v>
      </c>
      <c r="B32" s="22" t="s">
        <v>158</v>
      </c>
      <c r="C32" s="43" t="s">
        <v>24</v>
      </c>
      <c r="D32" s="57" t="s">
        <v>38</v>
      </c>
      <c r="E32" s="37">
        <v>3</v>
      </c>
      <c r="F32" s="37">
        <v>0</v>
      </c>
      <c r="G32" s="37">
        <v>3.5</v>
      </c>
      <c r="H32" s="37">
        <v>3</v>
      </c>
      <c r="I32" s="37">
        <v>0</v>
      </c>
      <c r="J32" s="37">
        <v>2</v>
      </c>
      <c r="K32" s="37">
        <v>0</v>
      </c>
      <c r="L32" s="37">
        <v>0</v>
      </c>
      <c r="M32" s="37">
        <v>3</v>
      </c>
      <c r="N32" s="37">
        <v>0</v>
      </c>
      <c r="O32" s="37">
        <v>1.5</v>
      </c>
      <c r="P32" s="37">
        <v>0</v>
      </c>
      <c r="Q32" s="37">
        <v>0</v>
      </c>
      <c r="R32" s="37">
        <v>4</v>
      </c>
      <c r="S32" s="37">
        <v>10</v>
      </c>
      <c r="T32" s="39">
        <f>SUM(E32:S32)</f>
        <v>30</v>
      </c>
      <c r="U32" s="17"/>
    </row>
    <row r="33" spans="1:21" ht="15" customHeight="1">
      <c r="A33" s="4">
        <v>27</v>
      </c>
      <c r="B33" s="22" t="s">
        <v>95</v>
      </c>
      <c r="C33" s="43" t="s">
        <v>28</v>
      </c>
      <c r="D33" s="10" t="s">
        <v>75</v>
      </c>
      <c r="E33" s="37">
        <v>4</v>
      </c>
      <c r="F33" s="37">
        <v>1.5</v>
      </c>
      <c r="G33" s="37">
        <v>4.5</v>
      </c>
      <c r="H33" s="37">
        <v>3.5</v>
      </c>
      <c r="I33" s="37">
        <v>3</v>
      </c>
      <c r="J33" s="37">
        <v>2.5</v>
      </c>
      <c r="K33" s="37">
        <v>0</v>
      </c>
      <c r="L33" s="37">
        <v>1</v>
      </c>
      <c r="M33" s="37">
        <v>2</v>
      </c>
      <c r="N33" s="37">
        <v>3.5</v>
      </c>
      <c r="O33" s="37">
        <v>1.5</v>
      </c>
      <c r="P33" s="37">
        <v>0</v>
      </c>
      <c r="Q33" s="37">
        <v>3</v>
      </c>
      <c r="R33" s="37">
        <v>0</v>
      </c>
      <c r="S33" s="37">
        <v>0</v>
      </c>
      <c r="T33" s="39">
        <f aca="true" t="shared" si="1" ref="T33:T39">SUM(E33:S33)</f>
        <v>30</v>
      </c>
      <c r="U33" s="17"/>
    </row>
    <row r="34" spans="1:21" ht="15" customHeight="1">
      <c r="A34" s="4">
        <v>28</v>
      </c>
      <c r="B34" s="48" t="s">
        <v>153</v>
      </c>
      <c r="C34" s="11" t="s">
        <v>25</v>
      </c>
      <c r="D34" s="10" t="s">
        <v>174</v>
      </c>
      <c r="E34" s="37">
        <v>1</v>
      </c>
      <c r="F34" s="37">
        <v>1</v>
      </c>
      <c r="G34" s="37">
        <v>2.5</v>
      </c>
      <c r="H34" s="37">
        <v>5</v>
      </c>
      <c r="I34" s="37">
        <v>3</v>
      </c>
      <c r="J34" s="37">
        <v>2</v>
      </c>
      <c r="K34" s="37">
        <v>1</v>
      </c>
      <c r="L34" s="37">
        <v>0</v>
      </c>
      <c r="M34" s="40">
        <v>2</v>
      </c>
      <c r="N34" s="37">
        <v>1</v>
      </c>
      <c r="O34" s="37">
        <v>1.5</v>
      </c>
      <c r="P34" s="37">
        <v>0</v>
      </c>
      <c r="Q34" s="37">
        <v>0</v>
      </c>
      <c r="R34" s="37">
        <v>8</v>
      </c>
      <c r="S34" s="37">
        <v>1</v>
      </c>
      <c r="T34" s="17">
        <f t="shared" si="1"/>
        <v>29</v>
      </c>
      <c r="U34" s="53"/>
    </row>
    <row r="35" spans="1:21" ht="15" customHeight="1">
      <c r="A35" s="4">
        <v>29</v>
      </c>
      <c r="B35" s="22" t="s">
        <v>154</v>
      </c>
      <c r="C35" s="11" t="s">
        <v>14</v>
      </c>
      <c r="D35" s="28" t="s">
        <v>173</v>
      </c>
      <c r="E35" s="37">
        <v>2</v>
      </c>
      <c r="F35" s="37">
        <v>2</v>
      </c>
      <c r="G35" s="37">
        <v>4</v>
      </c>
      <c r="H35" s="37">
        <v>2.5</v>
      </c>
      <c r="I35" s="37">
        <v>3</v>
      </c>
      <c r="J35" s="37">
        <v>2</v>
      </c>
      <c r="K35" s="37">
        <v>3</v>
      </c>
      <c r="L35" s="37">
        <v>2</v>
      </c>
      <c r="M35" s="37">
        <v>0</v>
      </c>
      <c r="N35" s="37">
        <v>3</v>
      </c>
      <c r="O35" s="37">
        <v>1.5</v>
      </c>
      <c r="P35" s="37">
        <v>0</v>
      </c>
      <c r="Q35" s="37">
        <v>0</v>
      </c>
      <c r="R35" s="37">
        <v>3</v>
      </c>
      <c r="S35" s="37">
        <v>0</v>
      </c>
      <c r="T35" s="39">
        <f t="shared" si="1"/>
        <v>28</v>
      </c>
      <c r="U35" s="53"/>
    </row>
    <row r="36" spans="1:21" ht="15" customHeight="1">
      <c r="A36" s="4">
        <v>30</v>
      </c>
      <c r="B36" s="22" t="s">
        <v>36</v>
      </c>
      <c r="C36" s="42" t="s">
        <v>31</v>
      </c>
      <c r="D36" s="13" t="s">
        <v>37</v>
      </c>
      <c r="E36" s="37">
        <v>5</v>
      </c>
      <c r="F36" s="37">
        <v>2</v>
      </c>
      <c r="G36" s="37">
        <v>1</v>
      </c>
      <c r="H36" s="37">
        <v>2.5</v>
      </c>
      <c r="I36" s="37">
        <v>0</v>
      </c>
      <c r="J36" s="37">
        <v>1.5</v>
      </c>
      <c r="K36" s="37">
        <v>2.5</v>
      </c>
      <c r="L36" s="37">
        <v>1</v>
      </c>
      <c r="M36" s="37">
        <v>2</v>
      </c>
      <c r="N36" s="37">
        <v>1</v>
      </c>
      <c r="O36" s="37">
        <v>1.5</v>
      </c>
      <c r="P36" s="37">
        <v>1</v>
      </c>
      <c r="Q36" s="37">
        <v>1</v>
      </c>
      <c r="R36" s="37">
        <v>5</v>
      </c>
      <c r="S36" s="37">
        <v>0</v>
      </c>
      <c r="T36" s="39">
        <f t="shared" si="1"/>
        <v>27</v>
      </c>
      <c r="U36" s="53"/>
    </row>
    <row r="37" spans="1:21" ht="15" customHeight="1">
      <c r="A37" s="4">
        <v>31</v>
      </c>
      <c r="B37" s="60" t="s">
        <v>46</v>
      </c>
      <c r="C37" s="61" t="s">
        <v>13</v>
      </c>
      <c r="D37" s="25" t="s">
        <v>47</v>
      </c>
      <c r="E37" s="62">
        <v>3</v>
      </c>
      <c r="F37" s="62">
        <v>3</v>
      </c>
      <c r="G37" s="62">
        <v>1</v>
      </c>
      <c r="H37" s="62">
        <v>2.5</v>
      </c>
      <c r="I37" s="62">
        <v>0</v>
      </c>
      <c r="J37" s="62">
        <v>2</v>
      </c>
      <c r="K37" s="62">
        <v>0.5</v>
      </c>
      <c r="L37" s="62">
        <v>1</v>
      </c>
      <c r="M37" s="62">
        <v>2</v>
      </c>
      <c r="N37" s="62">
        <v>2</v>
      </c>
      <c r="O37" s="62">
        <v>1</v>
      </c>
      <c r="P37" s="62">
        <v>0</v>
      </c>
      <c r="Q37" s="62">
        <v>0</v>
      </c>
      <c r="R37" s="62">
        <v>6</v>
      </c>
      <c r="S37" s="62">
        <v>0</v>
      </c>
      <c r="T37" s="63">
        <f t="shared" si="1"/>
        <v>24</v>
      </c>
      <c r="U37" s="17"/>
    </row>
    <row r="38" spans="1:21" ht="15" customHeight="1">
      <c r="A38" s="4">
        <v>32</v>
      </c>
      <c r="B38" s="22" t="s">
        <v>152</v>
      </c>
      <c r="C38" s="19" t="s">
        <v>122</v>
      </c>
      <c r="D38" s="10" t="s">
        <v>160</v>
      </c>
      <c r="E38" s="37">
        <v>1</v>
      </c>
      <c r="F38" s="37">
        <v>1</v>
      </c>
      <c r="G38" s="37">
        <v>1.5</v>
      </c>
      <c r="H38" s="37">
        <v>4</v>
      </c>
      <c r="I38" s="37">
        <v>0</v>
      </c>
      <c r="J38" s="37">
        <v>0</v>
      </c>
      <c r="K38" s="37">
        <v>3</v>
      </c>
      <c r="L38" s="37">
        <v>2</v>
      </c>
      <c r="M38" s="37">
        <v>0</v>
      </c>
      <c r="N38" s="37">
        <v>2</v>
      </c>
      <c r="O38" s="37">
        <v>1.5</v>
      </c>
      <c r="P38" s="37">
        <v>0</v>
      </c>
      <c r="Q38" s="37">
        <v>3</v>
      </c>
      <c r="R38" s="37">
        <v>3</v>
      </c>
      <c r="S38" s="37">
        <v>0</v>
      </c>
      <c r="T38" s="39">
        <f t="shared" si="1"/>
        <v>22</v>
      </c>
      <c r="U38" s="53"/>
    </row>
    <row r="39" spans="1:21" ht="15" customHeight="1">
      <c r="A39" s="7">
        <v>33</v>
      </c>
      <c r="B39" s="48" t="s">
        <v>151</v>
      </c>
      <c r="C39" s="11" t="s">
        <v>5</v>
      </c>
      <c r="D39" s="10" t="s">
        <v>73</v>
      </c>
      <c r="E39" s="37">
        <v>3</v>
      </c>
      <c r="F39" s="37">
        <v>2</v>
      </c>
      <c r="G39" s="37">
        <v>3</v>
      </c>
      <c r="H39" s="37">
        <v>1</v>
      </c>
      <c r="I39" s="37">
        <v>2</v>
      </c>
      <c r="J39" s="37">
        <v>1</v>
      </c>
      <c r="K39" s="37">
        <v>0</v>
      </c>
      <c r="L39" s="37">
        <v>0</v>
      </c>
      <c r="M39" s="37">
        <v>0</v>
      </c>
      <c r="N39" s="37">
        <v>0</v>
      </c>
      <c r="O39" s="37">
        <v>0.5</v>
      </c>
      <c r="P39" s="37">
        <v>0</v>
      </c>
      <c r="Q39" s="37">
        <v>0</v>
      </c>
      <c r="R39" s="37">
        <v>6</v>
      </c>
      <c r="S39" s="37">
        <v>0</v>
      </c>
      <c r="T39" s="39">
        <f t="shared" si="1"/>
        <v>18.5</v>
      </c>
      <c r="U39" s="53"/>
    </row>
    <row r="40" spans="1:21" ht="15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17"/>
    </row>
  </sheetData>
  <sheetProtection/>
  <mergeCells count="10">
    <mergeCell ref="A1:U1"/>
    <mergeCell ref="A2:U2"/>
    <mergeCell ref="A3:U3"/>
    <mergeCell ref="A6:D6"/>
    <mergeCell ref="A4:A5"/>
    <mergeCell ref="B4:B5"/>
    <mergeCell ref="D4:D5"/>
    <mergeCell ref="E4:T4"/>
    <mergeCell ref="C4:C5"/>
    <mergeCell ref="U4:U6"/>
  </mergeCells>
  <printOptions/>
  <pageMargins left="0.3937007874015748" right="0.196850393700787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2015-03-22T06:11:25Z</dcterms:modified>
  <cp:category/>
  <cp:version/>
  <cp:contentType/>
  <cp:contentStatus/>
</cp:coreProperties>
</file>